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ist 1" sheetId="1" r:id="rId4"/>
  </sheets>
  <definedNames/>
  <calcPr/>
  <extLst>
    <ext uri="GoogleSheetsCustomDataVersion2">
      <go:sheetsCustomData xmlns:go="http://customooxmlschemas.google.com/" r:id="rId5" roundtripDataChecksum="h7+UZzCI2PMF8Z4EwWyU6MUWT5c8qxDRW45/rW1yiLA="/>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4">
      <text>
        <t xml:space="preserve">======
ID#AAABhYHxySw
    (2025-04-01 12:20:01)
Zda v případě, pokud nejsou OÚ získány od subjektu údajů, ale odjinud, a zároveň nejde o získání (zpřístupnění) upravené zákonem (jako je to např. u Evidence obyvatel, Registru osob, Katastru nemovitostí), umíme subjektu údajů poskytnout veškeré dostupné informace o zdroji osobních údajů? Pokud ano, uvedeme je.
Lze dobrovolně uvést i ty zdroje, které jsou upraveny zákonem (viz výše).
Zdroje neuvádět zkratkami (subjekt údajů je nemusí znát), ale plnými názvy!</t>
      </text>
    </comment>
    <comment authorId="0" ref="A7">
      <text>
        <t xml:space="preserve">======
ID#AAABhYHxySs
    (2025-04-01 12:20:01)
popis kategorií osobních údajů. Formulujeme souhrnným způsobem, bez detailů. Položka se zveřejňuje.
Z hlediska řízení rizik se nazývá též "primární aktiva".</t>
      </text>
    </comment>
    <comment authorId="0" ref="A8">
      <text>
        <t xml:space="preserve">======
ID#AAABhYHxyMo
    (2025-04-01 12:20:01)
Kategorie (typové skupiny) příjemců, kterým byly nebo budou osobní údaje zpřístupněny.
Jde o částečné zjednodušení předchozí položky.
Uvádí se všechny interní i externí subjekty.
Vlastní zaměstnanci se neuvádí podrobně (jejich jednání se přičítá správci - zaměstnavateli). Pokud jde jen o úzce vymezený okruh zaměstnanců, uvést "určení zaměstnanci".
Uvádí se však např. OSVČ na smlouvu, členové zastupitelstva, komisí a výborů.
Míní se za standardních okolností, nikoli např. policejní vyšetřování, daňová či rozpočtová kontrola, soudní řízení.
Položka se zveřejňuje, proto nemusí být příliš podrobná.</t>
      </text>
    </comment>
    <comment authorId="0" ref="A10">
      <text>
        <t xml:space="preserve">======
ID#AAABhYHxyMk
    (2025-04-01 12:20:01)
PRAKTICKY VŽDY SE UVEDE NE (proto by informaci nebylo třeba uádět pro subjekty údajů, avšak jako ochranu před opomenutím ve výjimečných případech položku v kontrolním záznamu vyplňujeme).
Jde o informaci o tom, zda se děje anebo byť jen zamýšlí předání osobních údajů do třetí země nebo mezinárodní organizaci (tj. mimo EU), včetně identifikace této třetí země či mezinárodní organizace, a v případě že ano (jde o předání podle čl. 49 odst. 1 druhého pododstavce ON), pak se uvádí též doložení vhodných záruk.
Položka se zveřejňuje.</t>
      </text>
    </comment>
    <comment authorId="0" ref="A6">
      <text>
        <t xml:space="preserve">======
ID#AAABhYHxyMg
    (2025-04-01 12:20:01)
popis kategorií subjektů údajů. Slouží ke zveřejnění zobecněně popsaných kategorií SÚ v agendě.
Položka se zveřejňuje.</t>
      </text>
    </comment>
    <comment authorId="0" ref="A15">
      <text>
        <t xml:space="preserve">======
ID#AAABhYHxyMc
    (2025-04-01 12:20:01)
Ve veřejné správě zpravidla NE.
Zda jde o automatizované individuální rozhodování (např. může jít o strojové losování, e-tržiště s výpočtem kritérií, pokud se týká fyzických osob, automatické vyhodnocení rychlosti či jízdy na červenou s navazující sankcí apod.)? (automatizované rozhodování zahrnuje i "profilování")
Pokud ANO, má vliv na nutnost zajistit další podmínky - následující položky.</t>
      </text>
    </comment>
    <comment authorId="0" ref="A4">
      <text>
        <t xml:space="preserve">======
ID#AAABhYHxyMY
    (2025-04-01 12:20:01)
zda jsem správcem nebo zpracovatelem. V případě, že jsem zpracovatelem, jméno a kontaktní údaje správce, pro něhož jednám, a jeho pověřenec
Správce je ten, kdo sám nebo společně s jinými určuje účely a prostředky zpracování osobních údajů. To platí, i když mu zpracování ukládá zákon. Například v samosprávné oblasti zpravidla je správcem obec, protože ona rozhodla určitou agendu vést, v jakém rozsahu, pomocí jakého zařízení (software), jak ji zorganizuje.
Zpracovatelem je ten, kdo zpracovává osobní údaje pro správce.
V samosprávě jde zpravidla o vedení agendy na základě zákona, kterou v centrálních evidencích vede jiný orgán, zpravidla ústřední orgán státní správy. Například jde o agendu cestovních dokladů (správce je MV), nebo agendu živnostenského rejstříku (správcem je MPO), obecní úřad je zpracovatelem.
U tohoto cizího správce uvedeme v koentáři kontaktní údaj na jeho pověřence</t>
      </text>
    </comment>
    <comment authorId="0" ref="A11">
      <text>
        <t xml:space="preserve">======
ID#AAABhYHxyMU
    (2025-04-01 12:20:01)
Je nutno u každé agendy (účelu zpracování) určit alespoň jeden "právní titul" (někdy též "zákonný důvod") zpracování dle čl. 6/1 ON.
Pokud najdu více právních titulů, jeden zvolím jako hlavní, ostatní si uvedu v komentáři buňky.
Přípustné (pro všechny osobní údaje) jsou pouze tyto: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
Pokud se vkládá více právních titulů, je nutno je vepsat ručně, čímž se vymaže vložená automatická nabídka.
Pokud nelze agendu podřadit pod žádný z nich = PROBLÉM, zpracování nutno ihned ukončit, údaje zlikvidovat.</t>
      </text>
    </comment>
    <comment authorId="0" ref="A5">
      <text>
        <t xml:space="preserve">======
ID#AAABhYHxyMQ
    (2025-04-01 12:20:01)
Výstižný popis účelu zpracování ve smyslu čl. 5/1/b ON. Zpravidla dvě až osm slov, dostatečně přesně vystihující, proč toto zpracování probíhá. Například „vydávání a evidence rybářských povolení“.
Musí být "určitý, výslovně vyjádřený a legitimní", zejména se opírat o některý právní titul podle čl. 6/1 ON.
Tato položka se zveřejňuje.</t>
      </text>
    </comment>
    <comment authorId="0" ref="A12">
      <text>
        <t xml:space="preserve">======
ID#AAABhYHxyMM
    (2025-04-01 12:20:01)
U každé agendy (účelu zpracování) na základě právních titulů, které se musí nebo mohou opírat o právní předpis, tedy právní tituly podle čl. 6/1/c), e) (nutně) a někdy také f), je nutné uvést konkrétní právní základ (tj. konkrétní ustanovení právního předpisu ČR, zákona, nařízení, vyhlášky - zpravidla jejich §).
V případě právního titulu dle písm. f) nemusí přímo být dáno právním předpisem, postačuje subjektivní obecně oprávněný zájem.</t>
      </text>
    </comment>
    <comment authorId="0" ref="A13">
      <text>
        <t xml:space="preserve">======
ID#AAABhYHxyMI
    (2025-04-01 12:20:01)
Zda je poskytnutí svých osobních údajů subjektem údajů zákonným či smluvním požadavkem, tedy zda SÚ má povinnost OÚ poskytnout.
V případě, kdy je to v dané situaci potřebné pro férovost zpracování, uvede se textem v komentáři též možné důsledky, pokud SÚ své OsÚ neposkytne. Např. nebude možné vyhovět žádosti. Tuto informaci musíme SÚ sdělit v okamžiku získávání údajů od něj (např. když podává žádost).
Zákonným požadavkem je případ zpracování na základě plnění právní povinnosti (dle čl. 6/1/c ON), a také úkolu ve veřejném zájmu (dle čl. 6/1/e ON).</t>
      </text>
    </comment>
    <comment authorId="0" ref="A9">
      <text>
        <t xml:space="preserve">======
ID#AAABhYHxyME
    (2025-04-01 12:20:01)
Je-li to možné, uvedou se plánované lhůty pro výmaz jednotlivých kategorií údajů.
Uvádí se skutečný zjištěný stav, který v případě zjištěného nedostatku též označíme jako problém. Postupem implementace se musejí závady (neoprávněná doba uchování) napravit, protože ve výsledku se tato položka zveřejňuje.
Na tuto otázku pak dále navážeme výrokem ANO / NE k otázce, zda "je dodrženo „omezení uložení“?"
NÁVOD:
a) v případech, kdy osobní údaj je obsažen v dokumentu, který má spisovým a skartačním řádem přidělenu skartační lhůtu (zejména byl zařazen do spisové služby), jde zpravidla o tuto lhůtu. Pokud jsou v agendě dokumenty s různou dobou skartace, uvedeme nejdelší pomocí formulace "lhůty podle skartačního plánu, nejdéle 10 roků", případně od nejkratší po nejdelší lhůtu "lhůty podle skartačního plánu 3 - 45 roků".
b) je přirozené, že i poté, kdy uplynula skartační lhůta dokumentu a tento byl zlikvidován, si správce ponechá některé údaje jinou formou (např. elektronicky), ovšem pouze pokud pokračuje oprávněné zpracování těchto údajů, k němuž má správce stanovený odpovídající právní titul. Může jít např. o elektronickou evidenci pro účel transparentnosti (např. zveřejnění smluv, výdajů veřejných prostředků na webu), případně pro jiný účel. Uvedeme také tuto delší lhůtu.
c) v ostatních případech jde o dobu, po kterou údaje skutečně rozumně potřebujeme, tedy dokud se jejich potřebnost o něco rozumného opírá. Pokud například bude kvůli vymáhání pohledávek existovat separátní seznam neplatičů např. za odvoz komunálního odpadu, pak rozumnou dobou bude taková doba po úhradě všech dluhů, po kterou ještě může dojít k nějakému právnímu sporu na základě tohoto dluhu. Například by bylo možné uvést "1 rok po uhrazení dluhu".
Pokud by však například obec měla stanovené pravidlo, že určitou výhodu (slevu, možnost) dostává ten, kdo alespoň tři roky obci nedlužil, pak je legitimní uvést tuto dobu + rozumný přesah, např. tedy 3,5 roku.</t>
      </text>
    </comment>
  </commentList>
  <extLst>
    <ext uri="GoogleSheetsCustomDataVersion2">
      <go:sheetsCustomData xmlns:go="http://customooxmlschemas.google.com/" r:id="rId1" roundtripDataSignature="AMtx7mhtc8kx+/PbF384U9etnWQS74pH4w=="/>
    </ext>
  </extLst>
</comments>
</file>

<file path=xl/sharedStrings.xml><?xml version="1.0" encoding="utf-8"?>
<sst xmlns="http://schemas.openxmlformats.org/spreadsheetml/2006/main" count="518" uniqueCount="239">
  <si>
    <t xml:space="preserve">Pojmenování a popis agendy / parametr zpracování OsÚ </t>
  </si>
  <si>
    <t>ustanovení ON</t>
  </si>
  <si>
    <t>souvis. ustan.</t>
  </si>
  <si>
    <r>
      <rPr>
        <rFont val="Arial"/>
        <b/>
        <color rgb="FF000000"/>
        <sz val="11.0"/>
      </rPr>
      <t xml:space="preserve">Školní matrika </t>
    </r>
    <r>
      <rPr>
        <rFont val="Arial"/>
        <b val="0"/>
        <color rgb="FF000000"/>
        <sz val="11.0"/>
      </rPr>
      <t>(katalogové listy ZŠ, evidenční listy MŠ, změnové dotazníky)</t>
    </r>
  </si>
  <si>
    <t xml:space="preserve">Třídní knihy (MŠ, ZŠ, ŠD) </t>
  </si>
  <si>
    <t>Třídní výkazy</t>
  </si>
  <si>
    <t>Úplata za předškolní vzdělávání</t>
  </si>
  <si>
    <t>Omluvenky</t>
  </si>
  <si>
    <t>Diagnostika dětí MŠ</t>
  </si>
  <si>
    <t>Spisy o přijetí dítěte a správní řízení</t>
  </si>
  <si>
    <t xml:space="preserve">Školy v přírodě, LVK,Plavání, seznamy žáků k výletům, jiné seznamy žáků, dopravní výchova </t>
  </si>
  <si>
    <t>Úrazy zaměstnanců,úrazy žáků</t>
  </si>
  <si>
    <t>BOZP</t>
  </si>
  <si>
    <t xml:space="preserve">Směrnice </t>
  </si>
  <si>
    <t>Personální a mzdová agenda</t>
  </si>
  <si>
    <t xml:space="preserve">Pokladní kniha a výpisy z účtu </t>
  </si>
  <si>
    <t>Účetnictví (listinná, elektronicky)</t>
  </si>
  <si>
    <t xml:space="preserve">Smlouvy s dodavateli služeb </t>
  </si>
  <si>
    <t>Podací deník/spisová služba</t>
  </si>
  <si>
    <t>Běžná e-mailová komunikace, datová schránka</t>
  </si>
  <si>
    <t>Výroční zprávy</t>
  </si>
  <si>
    <t>Roční plány MŠ</t>
  </si>
  <si>
    <t>Zápisy z pedagogických rad a pracovních porad</t>
  </si>
  <si>
    <t>Komisionální opravné zkoušky</t>
  </si>
  <si>
    <t>Hospitace</t>
  </si>
  <si>
    <t>Pedagogický plán podpory</t>
  </si>
  <si>
    <t>Individuální vzdělávací plán</t>
  </si>
  <si>
    <t>Evidence zájmových kroužků včetně přihlášek</t>
  </si>
  <si>
    <t>Jídelna: Přihlášky ke stravování</t>
  </si>
  <si>
    <t>Jídelna: obědy dětí, žáků, zaměstnanců, přehled plateb za školní stravování</t>
  </si>
  <si>
    <t>Jídelna: obědy cizích strávníků</t>
  </si>
  <si>
    <r>
      <rPr>
        <rFont val="Arial"/>
        <b/>
        <color rgb="FF000000"/>
        <sz val="11.0"/>
      </rPr>
      <t xml:space="preserve">Zápisní lístky ŠD </t>
    </r>
    <r>
      <rPr>
        <rFont val="Arial"/>
        <b val="0"/>
        <color rgb="FF000000"/>
        <sz val="11.0"/>
      </rPr>
      <t>(údaje pro školní matriku)</t>
    </r>
  </si>
  <si>
    <t>Družina: Seznam žáků, zákonných zástupců a info o odvádění žáků z družiny</t>
  </si>
  <si>
    <t>Družina: Platby družiny</t>
  </si>
  <si>
    <r>
      <rPr>
        <rFont val="Arial"/>
        <b/>
        <color rgb="FF000000"/>
        <sz val="11.0"/>
      </rPr>
      <t>Evidence  vyjádření žáků a rodičů</t>
    </r>
    <r>
      <rPr>
        <rFont val="Calibri"/>
        <b val="0"/>
        <color rgb="FF000000"/>
        <sz val="11.0"/>
      </rPr>
      <t xml:space="preserve"> (např. stížnosti)</t>
    </r>
  </si>
  <si>
    <t>Evidence zotavovacích akcí</t>
  </si>
  <si>
    <t>Podpůrná opatření</t>
  </si>
  <si>
    <t>Zápisy z výchovných komisí a jednání s rodiči</t>
  </si>
  <si>
    <t>Komunikace s OSPOD</t>
  </si>
  <si>
    <t>Školní metodik prevence</t>
  </si>
  <si>
    <t>Dokumentace k projektům</t>
  </si>
  <si>
    <t>Vlastní hodnocení školy (evaluace)</t>
  </si>
  <si>
    <t>On-line (distanční) výuka - založení účtů žákům</t>
  </si>
  <si>
    <t>On-line (distanční) výuka - obsah účtů žáků</t>
  </si>
  <si>
    <t>DATUM KONTROL. ZÁZNAMU</t>
  </si>
  <si>
    <t>Jsem správcem nebo  zpracovatelem? Pokud zpracovatelem - pro jakého správce (uvést)</t>
  </si>
  <si>
    <t>24, 28</t>
  </si>
  <si>
    <t>30/2/a</t>
  </si>
  <si>
    <t>Správce</t>
  </si>
  <si>
    <t>Účel zpracování</t>
  </si>
  <si>
    <t>30/1/b)</t>
  </si>
  <si>
    <t>Vedení školní matriky</t>
  </si>
  <si>
    <t>Vedení školní evidence</t>
  </si>
  <si>
    <t>Vedení třídních výkazů</t>
  </si>
  <si>
    <t>Evidence úplaty za předškolní vzdělávání</t>
  </si>
  <si>
    <t>Evidence omluvných listů předškolních dětí</t>
  </si>
  <si>
    <t>Vedení diagnostických listů</t>
  </si>
  <si>
    <t>Vedení správního řízení o přijetí</t>
  </si>
  <si>
    <t>Evidence účastníků školních akcí</t>
  </si>
  <si>
    <t>Evidence úrazů zaměstnanců a žáků</t>
  </si>
  <si>
    <t>Bezpečnost na pracovišti a ve škole</t>
  </si>
  <si>
    <t>Interní směrnice</t>
  </si>
  <si>
    <t>Vedení personální agendy</t>
  </si>
  <si>
    <t>Evidence hotovostních plateb</t>
  </si>
  <si>
    <t>Vedení účetnictví</t>
  </si>
  <si>
    <t>Evidence uzavřených smluv</t>
  </si>
  <si>
    <t>Evidence pošty/vedení spisové služby</t>
  </si>
  <si>
    <t>Přijetí podání a komunikace</t>
  </si>
  <si>
    <t>Zpracování, zveřejnění a uchování výroční zprávy</t>
  </si>
  <si>
    <t>Zpracování plánů</t>
  </si>
  <si>
    <t>Vedení zápisů z rad a porad</t>
  </si>
  <si>
    <t>Vedení zápisů ze zkoušek</t>
  </si>
  <si>
    <t>Vedení zápisů z hospitací</t>
  </si>
  <si>
    <t>Evidence a plnění plánů pedagogických podpor</t>
  </si>
  <si>
    <t>Evidence a plnění individuálních vzdělávácích plánů</t>
  </si>
  <si>
    <t xml:space="preserve">Evidence zájmových kroužků </t>
  </si>
  <si>
    <t>Evidence přihlášek ke školnímu stravování</t>
  </si>
  <si>
    <t>Výběr stavného, přehled plateb ve školní jídelně</t>
  </si>
  <si>
    <t>Evidence cizích strávniků školní jídelny</t>
  </si>
  <si>
    <t>Evidence zápisních lístků do ŠD</t>
  </si>
  <si>
    <t>Evidence žáků ve školní družině</t>
  </si>
  <si>
    <t>Evidence plateb družiny</t>
  </si>
  <si>
    <t>Evidence stížností žáků a rodičů</t>
  </si>
  <si>
    <t>Evidence zotavovacích akcí a jejich účastníků</t>
  </si>
  <si>
    <t>Evidence podpůrných opatření</t>
  </si>
  <si>
    <t xml:space="preserve">Evidence zápisů z výchovných komisí a jednání s rodiči </t>
  </si>
  <si>
    <t>Evidence komunikace školy s OSPOD</t>
  </si>
  <si>
    <t xml:space="preserve">Agenda školního metodika prevence </t>
  </si>
  <si>
    <t>Evidence k projektům</t>
  </si>
  <si>
    <t>Evidence dokumentů k vlastnímu hodnocení školy</t>
  </si>
  <si>
    <t>Přístup k on-line výuce</t>
  </si>
  <si>
    <t>Vedení on-line výuky</t>
  </si>
  <si>
    <r>
      <rPr>
        <rFont val="Calibri"/>
        <b/>
        <color rgb="FF548135"/>
        <sz val="14.0"/>
      </rPr>
      <t>Kategorie subjektu údajů</t>
    </r>
    <r>
      <rPr>
        <rFont val="Calibri"/>
        <b/>
        <color rgb="FF548135"/>
        <sz val="14.0"/>
      </rPr>
      <t xml:space="preserve">
</t>
    </r>
  </si>
  <si>
    <t>30/1/c)</t>
  </si>
  <si>
    <t>Děti a žáci</t>
  </si>
  <si>
    <t>Děti a žáci, třídní učitelé, vyučující</t>
  </si>
  <si>
    <t>Žáci školy, třídní učitelé, vyučující</t>
  </si>
  <si>
    <t>Žáci navštěvující družinu, zákonní zástupci</t>
  </si>
  <si>
    <t>Žáci, zákonní zástupci</t>
  </si>
  <si>
    <t>Děti</t>
  </si>
  <si>
    <t>Děti a žáci školy, zákonní zástupci</t>
  </si>
  <si>
    <t>Děti/Žáci školy</t>
  </si>
  <si>
    <t>Děti/žáci a zaměstnanci</t>
  </si>
  <si>
    <t>zaměstnanci školy, žáci</t>
  </si>
  <si>
    <t>zaměstnanci školy</t>
  </si>
  <si>
    <t>plátci a příjemci</t>
  </si>
  <si>
    <t>Dodavatelé</t>
  </si>
  <si>
    <t>Příjemci a odesílatelé pošty</t>
  </si>
  <si>
    <t>zaměstnanci školy, žácim dětu</t>
  </si>
  <si>
    <t>děti se specifickým vzděláváním, zaměstnanci pedagogicko psychologické poradny</t>
  </si>
  <si>
    <t>Žáci se specifickým vzděláváním, zaměstnanci pedagogicko psychologické poradny</t>
  </si>
  <si>
    <t>Žáci</t>
  </si>
  <si>
    <t>Děti, žáci,  pracovníci školy, cizí strávníci</t>
  </si>
  <si>
    <t>Děti, žáci, zákonní zástupci a pracovníci školy, cizí strávníci</t>
  </si>
  <si>
    <t>Zaměstnanci školy, cizí stránvíci</t>
  </si>
  <si>
    <t>Žáci školy, zákonní zástupci</t>
  </si>
  <si>
    <t>zákonní zástupci, pedagogičtí pracovníci</t>
  </si>
  <si>
    <t>Děti/žáci účastnící se zotavovacích akcí, zákonní zástupci</t>
  </si>
  <si>
    <t>Podpořené osoby</t>
  </si>
  <si>
    <t>žáci, učitelé</t>
  </si>
  <si>
    <t>Kategorie zpracovávaných osobních údajů</t>
  </si>
  <si>
    <t>jmenné, adresné, rodná čísla, datum narození</t>
  </si>
  <si>
    <t>jmenné, kontaktní</t>
  </si>
  <si>
    <t>Jmenné, adresní, číslo bankovního účtu, variabilní symbol</t>
  </si>
  <si>
    <t>Jmenné, adresní, jmenné zákonných zástupců, kontaktní, podpis</t>
  </si>
  <si>
    <t xml:space="preserve">Jmenné a identifikační, </t>
  </si>
  <si>
    <t>jmenné, adresné, rodná čísla, datum narození, místo narození, IVP, klasifikace, jména zákonných zástupců, kontaktní údaje, zdravotní pojišťovna</t>
  </si>
  <si>
    <t>jménné, kontaktní, zdravotní pojišťovny, bezinfekčnost, zdravotní způsobilost, kopie zdravotního průkazu</t>
  </si>
  <si>
    <t>Jmenné, adresa, pojišťovna, kontakty</t>
  </si>
  <si>
    <t>Jménné, datum narození, podpis</t>
  </si>
  <si>
    <t>Jmenné, podpis</t>
  </si>
  <si>
    <t>Jmenné, adresní, datum narození, rodné číslo, o jiných osobách, číslo bankovního účtu, zravotní pojišťovna, podpis</t>
  </si>
  <si>
    <t>jmenné, částky, čísla z účtů, variabilní symboly</t>
  </si>
  <si>
    <t>Jmenné, adresnné, kontaktní, datum narození, podpisy</t>
  </si>
  <si>
    <t>Jmenné, adresní, kontaktní, podpis</t>
  </si>
  <si>
    <t>Jmenné</t>
  </si>
  <si>
    <t>Jmenné, adresní, jemnné zákonných zástupců</t>
  </si>
  <si>
    <t>jmenné, jmenné kdo hospitoval</t>
  </si>
  <si>
    <t>jmenné, adresné, kontaktní, druh znevýhodnění</t>
  </si>
  <si>
    <t>jmenné, adresné, rodná čísla, datum narození, místo narození, jména zákonných zástupců, kontaktní údaje, zdravotní pojišťovna, podpis</t>
  </si>
  <si>
    <t>Jmenné, adresní, jmenné zákonných zástupců, kontaktní</t>
  </si>
  <si>
    <t>Jmenné, datum narození</t>
  </si>
  <si>
    <t>jmenné</t>
  </si>
  <si>
    <t>jmenné, hodnocení, plnění domácích úkolů, komunikace</t>
  </si>
  <si>
    <t>Příjemce nebo kategorie příjemců údajů</t>
  </si>
  <si>
    <t>30/1/d)</t>
  </si>
  <si>
    <t>5/1/d)</t>
  </si>
  <si>
    <t>X</t>
  </si>
  <si>
    <t xml:space="preserve"> příslušná místa - např. ubytovací zařízení, personál plaveckého bazénu</t>
  </si>
  <si>
    <t>zdravotní pojišťovny, lékaři</t>
  </si>
  <si>
    <t xml:space="preserve"> sociální správa, zdravovtní pojišťovna, finanční úřad</t>
  </si>
  <si>
    <t>školská rada</t>
  </si>
  <si>
    <t xml:space="preserve"> psychologicko pedagogická poradna, zákonní zástupci</t>
  </si>
  <si>
    <t>poskytovatel dotace</t>
  </si>
  <si>
    <t>Doba uchování osobních údajů či kritéria pro ni</t>
  </si>
  <si>
    <t>5/1/f)</t>
  </si>
  <si>
    <t>45 let</t>
  </si>
  <si>
    <t>10 let</t>
  </si>
  <si>
    <t>5 let, 1 rok po skončení akce</t>
  </si>
  <si>
    <t>5 let</t>
  </si>
  <si>
    <t>5 let, u výletů a jiných seznamů 3 roky</t>
  </si>
  <si>
    <t>5 let (kniha), hlášení a dokumentace 10 let</t>
  </si>
  <si>
    <t>5 let (nemá dobu skartace)</t>
  </si>
  <si>
    <t>50 let - personální listy, 30 let mzdové listy, 10 let - nemocenské , sociální a zdravotní pojištění, pracovní smlouvy, 10 let - DPP, DPČ, mzdové lístky, výplatní listiny, evidence pracovní doby, 5 let - návrhy odměn, výplatní lístky apod., 5 let - další vzdělávání pedagogických pracovníků</t>
  </si>
  <si>
    <t>3 roky</t>
  </si>
  <si>
    <t>Po dobu navštěvování družiny</t>
  </si>
  <si>
    <t>1 rok</t>
  </si>
  <si>
    <t>Předávají se  osobní údaje mimo EU? Pokud ano, podrobnosti o předání</t>
  </si>
  <si>
    <t>15/2</t>
  </si>
  <si>
    <t>13/1/f</t>
  </si>
  <si>
    <t>NE</t>
  </si>
  <si>
    <r>
      <rPr>
        <rFont val="Calibri"/>
        <b/>
        <color theme="1"/>
        <sz val="12.0"/>
      </rPr>
      <t xml:space="preserve">právní titul </t>
    </r>
    <r>
      <rPr>
        <rFont val="Calibri"/>
        <b/>
        <color theme="1"/>
        <sz val="11.0"/>
      </rPr>
      <t>účelu zpracování dle ON</t>
    </r>
  </si>
  <si>
    <t>6/1/a,b,c,d,e,f)</t>
  </si>
  <si>
    <t>c) právní povinnost</t>
  </si>
  <si>
    <t>e) ve veřejném zájmu</t>
  </si>
  <si>
    <t>e) úkol veřejné moci</t>
  </si>
  <si>
    <r>
      <rPr>
        <rFont val="Calibri"/>
        <b/>
        <color theme="1"/>
        <sz val="11.0"/>
      </rPr>
      <t xml:space="preserve">c) právní povinnost </t>
    </r>
    <r>
      <rPr>
        <rFont val="Calibri"/>
        <color theme="1"/>
        <sz val="11.0"/>
      </rPr>
      <t xml:space="preserve">(správní řízení)
</t>
    </r>
    <r>
      <rPr>
        <rFont val="Calibri"/>
        <b/>
        <color theme="1"/>
        <sz val="11.0"/>
      </rPr>
      <t>e) ve veřejném zájmu</t>
    </r>
    <r>
      <rPr>
        <rFont val="Calibri"/>
        <color theme="1"/>
        <sz val="11.0"/>
      </rPr>
      <t xml:space="preserve"> (další nezbytné údaje)</t>
    </r>
  </si>
  <si>
    <r>
      <rPr>
        <rFont val="Calibri"/>
        <b/>
        <color theme="1"/>
        <sz val="11.0"/>
      </rPr>
      <t>c) právní povinnost</t>
    </r>
    <r>
      <rPr>
        <rFont val="Calibri"/>
        <color theme="1"/>
        <sz val="11.0"/>
      </rPr>
      <t xml:space="preserve"> (např. 103/3 ZP (školení), pracovní úrazy)
</t>
    </r>
    <r>
      <rPr>
        <rFont val="Calibri"/>
        <b/>
        <color theme="1"/>
        <sz val="11.0"/>
      </rPr>
      <t>e) ve veřejném zájmu</t>
    </r>
    <r>
      <rPr>
        <rFont val="Calibri"/>
        <color theme="1"/>
        <sz val="11.0"/>
      </rPr>
      <t xml:space="preserve"> (např. rozsah vedení evidence proškolených osob)
</t>
    </r>
  </si>
  <si>
    <r>
      <rPr>
        <rFont val="Calibri"/>
        <b/>
        <color theme="1"/>
        <sz val="11.0"/>
      </rPr>
      <t>b) smlouva</t>
    </r>
    <r>
      <rPr>
        <rFont val="Calibri"/>
        <color theme="1"/>
        <sz val="11.0"/>
      </rPr>
      <t xml:space="preserve"> (pracovní smlouva)
</t>
    </r>
    <r>
      <rPr>
        <rFont val="Calibri"/>
        <b/>
        <color theme="1"/>
        <sz val="11.0"/>
      </rPr>
      <t>c) právní povinnost</t>
    </r>
    <r>
      <rPr>
        <rFont val="Calibri"/>
        <color theme="1"/>
        <sz val="11.0"/>
      </rPr>
      <t xml:space="preserve"> (zdravotní pojišťovna, informace o vzdělání)
</t>
    </r>
    <r>
      <rPr>
        <rFont val="Calibri"/>
        <b/>
        <color theme="1"/>
        <sz val="11.0"/>
      </rPr>
      <t>e) ve veřejném zájmu</t>
    </r>
    <r>
      <rPr>
        <rFont val="Calibri"/>
        <color theme="1"/>
        <sz val="11.0"/>
      </rPr>
      <t xml:space="preserve"> (ostatní nezbytné údaje)
</t>
    </r>
    <r>
      <rPr>
        <rFont val="Calibri"/>
        <b/>
        <color theme="1"/>
        <sz val="11.0"/>
      </rPr>
      <t>f) oprávněný zájem</t>
    </r>
    <r>
      <rPr>
        <rFont val="Calibri"/>
        <color theme="1"/>
        <sz val="11.0"/>
      </rPr>
      <t xml:space="preserve"> (neúspěšní uchazeči, )</t>
    </r>
  </si>
  <si>
    <t>b) smlouva</t>
  </si>
  <si>
    <r>
      <rPr>
        <rFont val="Calibri"/>
        <b/>
        <color theme="1"/>
        <sz val="11.0"/>
      </rPr>
      <t>c) právní povinnost</t>
    </r>
    <r>
      <rPr>
        <rFont val="Calibri"/>
        <color theme="1"/>
        <sz val="11.0"/>
      </rPr>
      <t xml:space="preserve"> (datové schránky)
</t>
    </r>
    <r>
      <rPr>
        <rFont val="Calibri"/>
        <b/>
        <color theme="1"/>
        <sz val="11.0"/>
      </rPr>
      <t>e) ve veřejném zájmu</t>
    </r>
    <r>
      <rPr>
        <rFont val="Calibri"/>
        <color theme="1"/>
        <sz val="11.0"/>
      </rPr>
      <t xml:space="preserve"> (e-mailová komunikace - mimo spis. služ. nebo podací deník)</t>
    </r>
  </si>
  <si>
    <t xml:space="preserve">c) právní povinnost
</t>
  </si>
  <si>
    <r>
      <rPr>
        <rFont val="Calibri"/>
        <b/>
        <color theme="1"/>
        <sz val="11.0"/>
      </rPr>
      <t>b) smlouva</t>
    </r>
    <r>
      <rPr>
        <rFont val="Calibri"/>
        <color theme="1"/>
        <sz val="11.0"/>
      </rPr>
      <t xml:space="preserve"> (vracení přeplatku)
</t>
    </r>
    <r>
      <rPr>
        <rFont val="Calibri"/>
        <b/>
        <color theme="1"/>
        <sz val="11.0"/>
      </rPr>
      <t>e) ve veřejném zájmu</t>
    </r>
    <r>
      <rPr>
        <rFont val="Calibri"/>
        <color theme="1"/>
        <sz val="11.0"/>
      </rPr>
      <t xml:space="preserve"> (dotování ceny, evidence)</t>
    </r>
  </si>
  <si>
    <r>
      <rPr>
        <rFont val="Calibri"/>
        <b/>
        <color theme="1"/>
        <sz val="11.0"/>
      </rPr>
      <t>b) smlouva</t>
    </r>
    <r>
      <rPr>
        <rFont val="Calibri"/>
        <color theme="1"/>
        <sz val="11.0"/>
      </rPr>
      <t xml:space="preserve"> (cizí strávníci)
</t>
    </r>
    <r>
      <rPr>
        <rFont val="Calibri"/>
        <b/>
        <color theme="1"/>
        <sz val="11.0"/>
      </rPr>
      <t>e) ve veřejném zájmu</t>
    </r>
    <r>
      <rPr>
        <rFont val="Calibri"/>
        <color theme="1"/>
        <sz val="11.0"/>
      </rPr>
      <t xml:space="preserve"> (evidence, účetnictví)</t>
    </r>
  </si>
  <si>
    <r>
      <rPr>
        <rFont val="Calibri"/>
        <b/>
        <color rgb="FF000000"/>
        <sz val="11.0"/>
      </rPr>
      <t>c) právní povinnost</t>
    </r>
    <r>
      <rPr>
        <rFont val="Calibri"/>
        <color rgb="FF000000"/>
        <sz val="11.0"/>
      </rPr>
      <t xml:space="preserve"> (zákl. identifikace, rozsah docházky a způsob odchodu )
</t>
    </r>
    <r>
      <rPr>
        <rFont val="Calibri"/>
        <b/>
        <color rgb="FF000000"/>
        <sz val="11.0"/>
      </rPr>
      <t>e)</t>
    </r>
    <r>
      <rPr>
        <rFont val="Calibri"/>
        <color rgb="FF000000"/>
        <sz val="11.0"/>
      </rPr>
      <t xml:space="preserve"> </t>
    </r>
    <r>
      <rPr>
        <rFont val="Calibri"/>
        <b/>
        <color rgb="FF000000"/>
        <sz val="11.0"/>
      </rPr>
      <t>úkol veřejné moci, ve veřejném zájmu</t>
    </r>
    <r>
      <rPr>
        <rFont val="Calibri"/>
        <color rgb="FF000000"/>
        <sz val="11.0"/>
      </rPr>
      <t xml:space="preserve"> (ostatní údaje)</t>
    </r>
  </si>
  <si>
    <r>
      <rPr>
        <rFont val="Calibri"/>
        <b/>
        <color theme="1"/>
        <sz val="11.0"/>
      </rPr>
      <t xml:space="preserve">e) úkol veřejné moci </t>
    </r>
    <r>
      <rPr>
        <rFont val="Calibri"/>
        <color theme="1"/>
        <sz val="11.0"/>
      </rPr>
      <t>(úplata za zájmové vzdělávání)</t>
    </r>
  </si>
  <si>
    <t>e) veřejný zájem</t>
  </si>
  <si>
    <r>
      <rPr>
        <rFont val="Calibri"/>
        <b/>
        <color theme="1"/>
        <sz val="11.0"/>
      </rPr>
      <t xml:space="preserve">c) právní povinnost </t>
    </r>
    <r>
      <rPr>
        <rFont val="Calibri"/>
        <b val="0"/>
        <color theme="1"/>
        <sz val="11.0"/>
      </rPr>
      <t xml:space="preserve">(posudek lékaře)
</t>
    </r>
    <r>
      <rPr>
        <rFont val="Calibri"/>
        <b/>
        <color theme="1"/>
        <sz val="11.0"/>
      </rPr>
      <t>e) veřejný zájem</t>
    </r>
  </si>
  <si>
    <t>e) výkon veřejné moci</t>
  </si>
  <si>
    <r>
      <rPr>
        <rFont val="Calibri"/>
        <b/>
        <color theme="1"/>
        <sz val="11.0"/>
      </rPr>
      <t>e) veřejný zájem</t>
    </r>
    <r>
      <rPr>
        <rFont val="Calibri"/>
        <color theme="1"/>
        <sz val="11.0"/>
      </rPr>
      <t xml:space="preserve">  (os. údaje pouze zcela nezbytné k hodnocení!)</t>
    </r>
  </si>
  <si>
    <t>a) souhlas</t>
  </si>
  <si>
    <r>
      <rPr>
        <rFont val="Calibri"/>
        <color theme="1"/>
        <sz val="11.0"/>
      </rPr>
      <t xml:space="preserve">konkrétní </t>
    </r>
    <r>
      <rPr>
        <rFont val="Calibri"/>
        <b/>
        <color theme="1"/>
        <sz val="11.0"/>
      </rPr>
      <t>právní základ</t>
    </r>
    <r>
      <rPr>
        <rFont val="Calibri"/>
        <color theme="1"/>
        <sz val="11.0"/>
      </rPr>
      <t xml:space="preserve"> pro právní tituly  c) nebo e), případně i f)</t>
    </r>
  </si>
  <si>
    <t>6/1/c,e,f)</t>
  </si>
  <si>
    <r>
      <rPr>
        <rFont val="Calibri"/>
        <color rgb="FF000000"/>
        <sz val="11.0"/>
      </rPr>
      <t xml:space="preserve">Zákon č. 561/2004 Sb.,školský zákon </t>
    </r>
    <r>
      <rPr>
        <rFont val="Calibri"/>
        <b/>
        <color rgb="FF000000"/>
        <sz val="11.0"/>
      </rPr>
      <t xml:space="preserve">§28, písm b)  </t>
    </r>
    <r>
      <rPr>
        <rFont val="Calibri"/>
        <color rgb="FF000000"/>
        <sz val="11.0"/>
      </rPr>
      <t xml:space="preserve">
Vyhláška č. 364/2005 Sb., o vedení dokumentace škol a školských zařízení a školní matriky a o předávání údajů z dokumentace škol a školských zařízení a ze školní matriky </t>
    </r>
    <r>
      <rPr>
        <rFont val="Calibri"/>
        <b/>
        <color rgb="FF000000"/>
        <sz val="11.0"/>
      </rPr>
      <t>§ 1, 1a</t>
    </r>
  </si>
  <si>
    <r>
      <rPr>
        <rFont val="Calibri"/>
        <color theme="1"/>
        <sz val="11.0"/>
      </rPr>
      <t xml:space="preserve">Zákon č. 561/2004 Sb., školský zákon </t>
    </r>
    <r>
      <rPr>
        <rFont val="Calibri"/>
        <b/>
        <color theme="1"/>
        <sz val="11.0"/>
      </rPr>
      <t>§ 28</t>
    </r>
  </si>
  <si>
    <r>
      <rPr>
        <rFont val="Calibri"/>
        <color rgb="FF000000"/>
        <sz val="11.0"/>
      </rPr>
      <t xml:space="preserve">Zákon č. 561/2004 Sb., školský zákon </t>
    </r>
    <r>
      <rPr>
        <rFont val="Calibri"/>
        <b/>
        <color rgb="FF000000"/>
        <sz val="11.0"/>
      </rPr>
      <t xml:space="preserve">§ 28
</t>
    </r>
    <r>
      <rPr>
        <rFont val="Calibri"/>
        <color rgb="FF000000"/>
        <sz val="11.0"/>
      </rPr>
      <t xml:space="preserve">Zákon č. 499/2004 Sb. o archivnictví a spisové službě, příloha 2 bod 16
Sdělení MŠMT </t>
    </r>
  </si>
  <si>
    <r>
      <rPr>
        <rFont val="Calibri"/>
        <color theme="1"/>
        <sz val="11.0"/>
      </rPr>
      <t xml:space="preserve">Zákon č. 561/2004 Sb., školský zákon </t>
    </r>
    <r>
      <rPr>
        <rFont val="Calibri"/>
        <b/>
        <color theme="1"/>
        <sz val="11.0"/>
      </rPr>
      <t>§ 123</t>
    </r>
    <r>
      <rPr>
        <rFont val="Calibri"/>
        <color theme="1"/>
        <sz val="11.0"/>
      </rPr>
      <t xml:space="preserve">
</t>
    </r>
    <r>
      <rPr>
        <rFont val="Calibri"/>
        <b/>
        <color theme="1"/>
        <sz val="11.0"/>
      </rPr>
      <t>§ 6</t>
    </r>
    <r>
      <rPr>
        <rFont val="Calibri"/>
        <color theme="1"/>
        <sz val="11.0"/>
      </rPr>
      <t xml:space="preserve"> Vyhl. 14/2005 Sb. o předškolním vzdělávání
</t>
    </r>
    <r>
      <rPr>
        <rFont val="Calibri"/>
        <b/>
        <color theme="1"/>
        <sz val="11.0"/>
      </rPr>
      <t>§ 38l/2/f</t>
    </r>
    <r>
      <rPr>
        <rFont val="Calibri"/>
        <color theme="1"/>
        <sz val="11.0"/>
      </rPr>
      <t xml:space="preserve"> zákon č. 586/92 Sb. o daních z příjmů (uplatnění slevy na dani)</t>
    </r>
  </si>
  <si>
    <r>
      <rPr>
        <rFont val="Calibri"/>
        <color rgb="FF000000"/>
        <sz val="11.0"/>
      </rPr>
      <t xml:space="preserve">zák. č. 561/2004 Sb., školský zákon </t>
    </r>
    <r>
      <rPr>
        <rFont val="Calibri"/>
        <b/>
        <color rgb="FF000000"/>
        <sz val="11.0"/>
      </rPr>
      <t>§ 34a</t>
    </r>
  </si>
  <si>
    <r>
      <rPr>
        <rFont val="Calibri"/>
        <b/>
        <color rgb="FF000000"/>
        <sz val="11.0"/>
      </rPr>
      <t xml:space="preserve">§ 33 </t>
    </r>
    <r>
      <rPr>
        <rFont val="Calibri"/>
        <color rgb="FF000000"/>
        <sz val="11.0"/>
      </rPr>
      <t>zákon č. 561/2004 Sb., školský zákon</t>
    </r>
  </si>
  <si>
    <r>
      <rPr>
        <rFont val="Calibri"/>
        <color rgb="FF000000"/>
        <sz val="11.0"/>
      </rPr>
      <t xml:space="preserve">Zákon č. 561/2004 Sb.,školský zákon </t>
    </r>
    <r>
      <rPr>
        <rFont val="Calibri"/>
        <b/>
        <color rgb="FF000000"/>
        <sz val="11.0"/>
      </rPr>
      <t xml:space="preserve">§28, písm c) </t>
    </r>
    <r>
      <rPr>
        <rFont val="Calibri"/>
        <color rgb="FFFF0000"/>
        <sz val="11.0"/>
      </rPr>
      <t xml:space="preserve">
</t>
    </r>
    <r>
      <rPr>
        <rFont val="Calibri"/>
        <color rgb="FF000000"/>
        <sz val="11.0"/>
      </rPr>
      <t xml:space="preserve">Zákon č 500/2004 Sb., správní řád </t>
    </r>
    <r>
      <rPr>
        <rFont val="Calibri"/>
        <b/>
        <color rgb="FF000000"/>
        <sz val="11.0"/>
      </rPr>
      <t xml:space="preserve">§§ 37/2 (podání), 45, 67, 68, 69 </t>
    </r>
  </si>
  <si>
    <r>
      <rPr>
        <rFont val="Calibri"/>
        <color rgb="FF000000"/>
        <sz val="11.0"/>
      </rPr>
      <t xml:space="preserve">Zákon č. 561/2004 Sb.,školský zákon, </t>
    </r>
    <r>
      <rPr>
        <rFont val="Calibri"/>
        <b/>
        <color rgb="FF000000"/>
        <sz val="11.0"/>
      </rPr>
      <t xml:space="preserve">§ 2
</t>
    </r>
    <r>
      <rPr>
        <rFont val="Calibri"/>
        <color rgb="FF000000"/>
        <sz val="11.0"/>
      </rPr>
      <t xml:space="preserve">
Vyhláška č. 48/2005 Sb., o základním vzdělávání a některých náležitostech plnění povinné školní docházky</t>
    </r>
    <r>
      <rPr>
        <rFont val="Calibri"/>
        <b/>
        <color rgb="FF000000"/>
        <sz val="11.0"/>
      </rPr>
      <t xml:space="preserve"> § 2</t>
    </r>
  </si>
  <si>
    <r>
      <rPr>
        <rFont val="Calibri"/>
        <color rgb="FF000000"/>
        <sz val="11.0"/>
      </rPr>
      <t xml:space="preserve">Zákon č. 561/2004 Sb.,školský zákon </t>
    </r>
    <r>
      <rPr>
        <rFont val="Calibri"/>
        <b/>
        <color rgb="FF000000"/>
        <sz val="11.0"/>
      </rPr>
      <t xml:space="preserve">§ 29
</t>
    </r>
    <r>
      <rPr>
        <rFont val="Calibri"/>
        <color rgb="FF000000"/>
        <sz val="11.0"/>
      </rPr>
      <t xml:space="preserve">Vyhláška č. 64/2005 Sb., o evidenci úrazů dětí, žáků a studentů </t>
    </r>
    <r>
      <rPr>
        <rFont val="Calibri"/>
        <b/>
        <color rgb="FF000000"/>
        <sz val="11.0"/>
      </rPr>
      <t>§§ 1,2</t>
    </r>
    <r>
      <rPr>
        <rFont val="Calibri"/>
        <color rgb="FF000000"/>
        <sz val="11.0"/>
      </rPr>
      <t xml:space="preserve"> 
Zákon č. 262/2006 Sb., zákoník práce </t>
    </r>
    <r>
      <rPr>
        <rFont val="Calibri"/>
        <b/>
        <color rgb="FF000000"/>
        <sz val="11.0"/>
      </rPr>
      <t>§ 103/1/i, 103/3, § 105/3, § 106</t>
    </r>
    <r>
      <rPr>
        <rFont val="Calibri"/>
        <color rgb="FF000000"/>
        <sz val="11.0"/>
      </rPr>
      <t xml:space="preserve">
Zákon č. 309/2006 Sb., o zajištění dalších podmínek bezpečnosti a ochrany zdraví při práci §§ 10, 10a --&gt; prováděcí vyhlášky a nařízení vlády č. 201/2010 Sb. </t>
    </r>
    <r>
      <rPr>
        <rFont val="Calibri"/>
        <b/>
        <color rgb="FF000000"/>
        <sz val="11.0"/>
      </rPr>
      <t>§ 2</t>
    </r>
    <r>
      <rPr>
        <rFont val="Calibri"/>
        <color rgb="FF000000"/>
        <sz val="11.0"/>
      </rPr>
      <t xml:space="preserve"> (evidence úrazů)</t>
    </r>
  </si>
  <si>
    <r>
      <rPr>
        <rFont val="Calibri"/>
        <color rgb="FF000000"/>
        <sz val="11.0"/>
      </rPr>
      <t xml:space="preserve">Zákon č. 561/2004 Sb.,školský zákon </t>
    </r>
    <r>
      <rPr>
        <rFont val="Calibri"/>
        <b/>
        <color rgb="FF000000"/>
        <sz val="11.0"/>
      </rPr>
      <t>§ 29</t>
    </r>
    <r>
      <rPr>
        <rFont val="Calibri"/>
        <color rgb="FF000000"/>
        <sz val="11.0"/>
      </rPr>
      <t xml:space="preserve">
Zákon č. 262/2006 Sb., zákoník práce </t>
    </r>
    <r>
      <rPr>
        <rFont val="Calibri"/>
        <b/>
        <color rgb="FF000000"/>
        <sz val="11.0"/>
      </rPr>
      <t>§ 103/1/i, 103/3, § 105/3, § 106</t>
    </r>
    <r>
      <rPr>
        <rFont val="Calibri"/>
        <color rgb="FF000000"/>
        <sz val="11.0"/>
      </rPr>
      <t xml:space="preserve">
Zákon č. 309/2006 Sb., o zajištění dalších podmínek bezpečnosti a ochrany zdraví při práci </t>
    </r>
    <r>
      <rPr>
        <rFont val="Calibri"/>
        <b/>
        <color rgb="FF000000"/>
        <sz val="11.0"/>
      </rPr>
      <t>§§ 10, 10a</t>
    </r>
  </si>
  <si>
    <r>
      <rPr>
        <rFont val="Calibri"/>
        <color rgb="FF000000"/>
        <sz val="11.0"/>
      </rPr>
      <t xml:space="preserve">zák. č. 561/2004 Sb., školský zákon </t>
    </r>
    <r>
      <rPr>
        <rFont val="Calibri"/>
        <b/>
        <color rgb="FF000000"/>
        <sz val="11.0"/>
      </rPr>
      <t>§ 2</t>
    </r>
  </si>
  <si>
    <r>
      <rPr>
        <rFont val="Calibri"/>
        <color rgb="FF000000"/>
        <sz val="11.0"/>
      </rPr>
      <t xml:space="preserve">Zákon č. 262/2006 Sb., zákoník práce </t>
    </r>
    <r>
      <rPr>
        <rFont val="Calibri"/>
        <b/>
        <color rgb="FF000000"/>
        <sz val="11.0"/>
      </rPr>
      <t>§§ 96,  137, 142, 312 a násl.</t>
    </r>
    <r>
      <rPr>
        <rFont val="Calibri"/>
        <color rgb="FF000000"/>
        <sz val="11.0"/>
      </rPr>
      <t xml:space="preserve">
Zákon č. 563/2004 Sb., o pedagogických pracovnících a o změně některých zákonů </t>
    </r>
    <r>
      <rPr>
        <rFont val="Calibri"/>
        <b/>
        <color rgb="FF000000"/>
        <sz val="11.0"/>
      </rPr>
      <t>§ 3, § 22a a násl.</t>
    </r>
    <r>
      <rPr>
        <rFont val="Calibri"/>
        <color rgb="FF000000"/>
        <sz val="11.0"/>
      </rPr>
      <t xml:space="preserve">
Vyhl. č. 114/2002 Sb., o FKSP, </t>
    </r>
    <r>
      <rPr>
        <rFont val="Calibri"/>
        <b/>
        <color rgb="FF000000"/>
        <sz val="11.0"/>
      </rPr>
      <t>§§ 3-14a</t>
    </r>
  </si>
  <si>
    <r>
      <rPr>
        <rFont val="Calibri"/>
        <color rgb="FF000000"/>
        <sz val="11.0"/>
      </rPr>
      <t>Zákon č. 563/1991 Sb., o účetnictví</t>
    </r>
    <r>
      <rPr>
        <rFont val="Calibri"/>
        <b/>
        <color rgb="FF000000"/>
        <sz val="11.0"/>
      </rPr>
      <t xml:space="preserve"> § 11/1</t>
    </r>
    <r>
      <rPr>
        <rFont val="Calibri"/>
        <color rgb="FF000000"/>
        <sz val="11.0"/>
      </rPr>
      <t xml:space="preserve"> (náležitosti účetního dokladu) </t>
    </r>
    <r>
      <rPr>
        <rFont val="Calibri"/>
        <b/>
        <color rgb="FF000000"/>
        <sz val="11.0"/>
      </rPr>
      <t>§ 31, 32</t>
    </r>
    <r>
      <rPr>
        <rFont val="Calibri"/>
        <color rgb="FF000000"/>
        <sz val="11.0"/>
      </rPr>
      <t xml:space="preserve"> (účetní dokumenty)
</t>
    </r>
  </si>
  <si>
    <r>
      <rPr>
        <rFont val="Calibri"/>
        <b/>
        <color rgb="FF000000"/>
        <sz val="11.0"/>
      </rPr>
      <t>§ 8</t>
    </r>
    <r>
      <rPr>
        <rFont val="Calibri"/>
        <color rgb="FF000000"/>
        <sz val="11.0"/>
      </rPr>
      <t xml:space="preserve"> Zákona č. 563/1991 Sb., o účetnictví; 
</t>
    </r>
    <r>
      <rPr>
        <rFont val="Calibri"/>
        <b/>
        <color rgb="FF000000"/>
        <sz val="11.0"/>
      </rPr>
      <t>§§ 11 až 14 V</t>
    </r>
    <r>
      <rPr>
        <rFont val="Calibri"/>
        <color rgb="FF000000"/>
        <sz val="11.0"/>
      </rPr>
      <t>yhlášky č. 416/2004 Sb., kterou se provádí zákon č. 320/2001 Sb.,  o finanční kontrole</t>
    </r>
  </si>
  <si>
    <r>
      <rPr>
        <rFont val="Calibri"/>
        <b/>
        <color rgb="FF000000"/>
        <sz val="11.0"/>
      </rPr>
      <t>§ 64, § 68</t>
    </r>
    <r>
      <rPr>
        <rFont val="Calibri"/>
        <color rgb="FF000000"/>
        <sz val="11.0"/>
      </rPr>
      <t xml:space="preserve"> Zákon č. 499/2004 Sb., o archivnictví a spisové službě
Vyhláška č. 259/2012 Sb., o podrobnostech výkonu spisové služby </t>
    </r>
    <r>
      <rPr>
        <rFont val="Calibri"/>
        <b/>
        <color rgb="FF000000"/>
        <sz val="11.0"/>
      </rPr>
      <t>§ 10</t>
    </r>
  </si>
  <si>
    <r>
      <rPr>
        <rFont val="Calibri"/>
        <color rgb="FF000000"/>
        <sz val="11.0"/>
      </rPr>
      <t xml:space="preserve">Zákon č. 561/2004 Sb., školský zákon </t>
    </r>
    <r>
      <rPr>
        <rFont val="Calibri"/>
        <b/>
        <color rgb="FF000000"/>
        <sz val="11.0"/>
      </rPr>
      <t>§ 2</t>
    </r>
    <r>
      <rPr>
        <rFont val="Calibri"/>
        <color rgb="FF000000"/>
        <sz val="11.0"/>
      </rPr>
      <t xml:space="preserve"> (e-mail),
</t>
    </r>
    <r>
      <rPr>
        <rFont val="Calibri"/>
        <b/>
        <color rgb="FF000000"/>
        <sz val="11.0"/>
      </rPr>
      <t>§ 6</t>
    </r>
    <r>
      <rPr>
        <rFont val="Calibri"/>
        <color rgb="FF000000"/>
        <sz val="11.0"/>
      </rPr>
      <t xml:space="preserve"> Zákon č. 300/2008 Sb., o elektronických úkonech a autorizované konverzi dokumentů
Vyhláška č. 194/2009 Sb., o stanovení podrobností užívání a provozování informačního systému datových schránek</t>
    </r>
  </si>
  <si>
    <r>
      <rPr>
        <rFont val="Calibri"/>
        <color rgb="FF000000"/>
        <sz val="11.0"/>
      </rPr>
      <t xml:space="preserve">Zákon č. 561/2004 Sb., školský zákon </t>
    </r>
    <r>
      <rPr>
        <rFont val="Calibri"/>
        <b/>
        <color rgb="FF000000"/>
        <sz val="11.0"/>
      </rPr>
      <t xml:space="preserve">§ 10
</t>
    </r>
    <r>
      <rPr>
        <rFont val="Calibri"/>
        <color rgb="FF000000"/>
        <sz val="11.0"/>
      </rPr>
      <t xml:space="preserve">Vyhláška č. 15/2005 Sb., kterou se stanoví náležitosti dlouhodobých záměrů, výročních zpráv </t>
    </r>
    <r>
      <rPr>
        <rFont val="Calibri"/>
        <b/>
        <color rgb="FF000000"/>
        <sz val="11.0"/>
      </rPr>
      <t>§ 7</t>
    </r>
  </si>
  <si>
    <r>
      <rPr>
        <rFont val="Calibri"/>
        <color rgb="FF000000"/>
        <sz val="11.0"/>
      </rPr>
      <t xml:space="preserve">Zákon č. 561/2004 Sb., školský zákon </t>
    </r>
    <r>
      <rPr>
        <rFont val="Calibri"/>
        <b/>
        <color rgb="FF000000"/>
        <sz val="11.0"/>
      </rPr>
      <t>§ 2</t>
    </r>
  </si>
  <si>
    <r>
      <rPr>
        <rFont val="Calibri"/>
        <color rgb="FF000000"/>
        <sz val="11.0"/>
      </rPr>
      <t xml:space="preserve">Zákon č. 561/2004 Sb.,školský zákon, </t>
    </r>
    <r>
      <rPr>
        <rFont val="Calibri"/>
        <b/>
        <color rgb="FF000000"/>
        <sz val="11.0"/>
      </rPr>
      <t>§ 28 odst. 1 písm. h)</t>
    </r>
  </si>
  <si>
    <r>
      <rPr>
        <rFont val="Calibri"/>
        <color rgb="FF000000"/>
        <sz val="11.0"/>
      </rPr>
      <t xml:space="preserve">Vyhláška č. 48/2005 Sb., o zákl. vzdělání a některých náležitostech plnění povinné školní docházky, </t>
    </r>
    <r>
      <rPr>
        <rFont val="Calibri"/>
        <b/>
        <color rgb="FF000000"/>
        <sz val="11.0"/>
      </rPr>
      <t>§ 22, § 23</t>
    </r>
    <r>
      <rPr>
        <rFont val="Calibri"/>
        <color rgb="FF000000"/>
        <sz val="11.0"/>
      </rPr>
      <t xml:space="preserve">  
Zákon č. 561/2004 Sb., školský zákon, </t>
    </r>
    <r>
      <rPr>
        <rFont val="Calibri"/>
        <b/>
        <color rgb="FF000000"/>
        <sz val="11.0"/>
      </rPr>
      <t>§ 69</t>
    </r>
  </si>
  <si>
    <r>
      <rPr>
        <rFont val="Calibri"/>
        <color rgb="FF000000"/>
        <sz val="11.0"/>
      </rPr>
      <t xml:space="preserve">Zákon č. 561/2004 Sb., školský zákon, </t>
    </r>
    <r>
      <rPr>
        <rFont val="Calibri"/>
        <b/>
        <color rgb="FF000000"/>
        <sz val="11.0"/>
      </rPr>
      <t xml:space="preserve">§ 28 odst. 1, § 164 </t>
    </r>
  </si>
  <si>
    <r>
      <rPr>
        <rFont val="Calibri"/>
        <color rgb="FF000000"/>
        <sz val="11.0"/>
      </rPr>
      <t xml:space="preserve">Zákon č. 561/2004 Sb., školský zákon, </t>
    </r>
    <r>
      <rPr>
        <rFont val="Calibri"/>
        <b/>
        <color rgb="FF000000"/>
        <sz val="11.0"/>
      </rPr>
      <t xml:space="preserve">§ 19
</t>
    </r>
    <r>
      <rPr>
        <rFont val="Calibri"/>
        <color rgb="FF000000"/>
        <sz val="11.0"/>
      </rPr>
      <t>Vyhláška č. 27/2016 Sb., o vzdělávání žáků se speciálními vzdělávacími potřebami a žáků nadaných,</t>
    </r>
    <r>
      <rPr>
        <rFont val="Calibri"/>
        <b/>
        <color rgb="FF000000"/>
        <sz val="11.0"/>
      </rPr>
      <t xml:space="preserve"> § 10</t>
    </r>
  </si>
  <si>
    <r>
      <rPr>
        <rFont val="Calibri"/>
        <color rgb="FF000000"/>
        <sz val="11.0"/>
      </rPr>
      <t xml:space="preserve">Zákon č. 561/2004 Sb., školský zákon </t>
    </r>
    <r>
      <rPr>
        <rFont val="Calibri"/>
        <b/>
        <color rgb="FF000000"/>
        <sz val="11.0"/>
      </rPr>
      <t>§ 18</t>
    </r>
    <r>
      <rPr>
        <rFont val="Calibri"/>
        <color rgb="FF000000"/>
        <sz val="11.0"/>
      </rPr>
      <t xml:space="preserve">
Vyhláška č 27/2016 Sb., o vzdělávání žáků se speciálními vzdělávacími potřebami a žáků nadaných, </t>
    </r>
    <r>
      <rPr>
        <rFont val="Calibri"/>
        <b/>
        <color rgb="FF000000"/>
        <sz val="11.0"/>
      </rPr>
      <t>§ 3</t>
    </r>
  </si>
  <si>
    <r>
      <rPr>
        <rFont val="Calibri"/>
        <color rgb="FF000000"/>
        <sz val="11.0"/>
      </rPr>
      <t xml:space="preserve">Zákon č. 561/2004 Sb., školský zákon § 119 + § 20
Vyhláška č. 74/2005 Sb., o zájmovém vzdělání; </t>
    </r>
    <r>
      <rPr>
        <rFont val="Calibri"/>
        <b/>
        <color rgb="FF000000"/>
        <sz val="11.0"/>
      </rPr>
      <t>více § k přihláškám a úplatě</t>
    </r>
    <r>
      <rPr>
        <rFont val="Calibri"/>
        <color rgb="FF000000"/>
        <sz val="11.0"/>
      </rPr>
      <t xml:space="preserve">
 Vyhláška č. 364/2005 Sb.Sb., o dokumentaci škol a školských zařízeních </t>
    </r>
    <r>
      <rPr>
        <rFont val="Calibri"/>
        <b/>
        <color rgb="FF000000"/>
        <sz val="11.0"/>
      </rPr>
      <t>§ 4 - předávání údajů</t>
    </r>
  </si>
  <si>
    <r>
      <rPr>
        <rFont val="Calibri"/>
        <color rgb="FF000000"/>
        <sz val="11.0"/>
      </rPr>
      <t xml:space="preserve">Zákon č. 561/2004 Sb., školský zákon </t>
    </r>
    <r>
      <rPr>
        <rFont val="Calibri"/>
        <b/>
        <color rgb="FF000000"/>
        <sz val="11.0"/>
      </rPr>
      <t>§ 122, § 123</t>
    </r>
    <r>
      <rPr>
        <rFont val="Calibri"/>
        <color rgb="FF000000"/>
        <sz val="11.0"/>
      </rPr>
      <t xml:space="preserve">
 Vyhláška  č. 107/2005 Sb., o školním stravování </t>
    </r>
    <r>
      <rPr>
        <rFont val="Calibri"/>
        <b/>
        <color rgb="FF000000"/>
        <sz val="11.0"/>
      </rPr>
      <t>§ 2</t>
    </r>
  </si>
  <si>
    <r>
      <rPr>
        <rFont val="Calibri"/>
        <color rgb="FF000000"/>
        <sz val="11.0"/>
      </rPr>
      <t xml:space="preserve">Zákon č. 561/2004 Sb., školský zákon </t>
    </r>
    <r>
      <rPr>
        <rFont val="Calibri"/>
        <b/>
        <color rgb="FF000000"/>
        <sz val="11.0"/>
      </rPr>
      <t>§ 135,  § 119</t>
    </r>
    <r>
      <rPr>
        <rFont val="Calibri"/>
        <color rgb="FF000000"/>
        <sz val="11.0"/>
      </rPr>
      <t xml:space="preserve">
Zákon č. 250/2000 Sb</t>
    </r>
    <r>
      <rPr>
        <rFont val="Calibri"/>
        <b/>
        <color rgb="FF000000"/>
        <sz val="11.0"/>
      </rPr>
      <t>.,</t>
    </r>
    <r>
      <rPr>
        <rFont val="Calibri"/>
        <color rgb="FF000000"/>
        <sz val="11.0"/>
      </rPr>
      <t xml:space="preserve"> o rozpočtových pravidlech územních rozpočtů </t>
    </r>
    <r>
      <rPr>
        <rFont val="Calibri"/>
        <b/>
        <color rgb="FF000000"/>
        <sz val="11.0"/>
      </rPr>
      <t>§ 33b</t>
    </r>
  </si>
  <si>
    <r>
      <rPr>
        <rFont val="Calibri"/>
        <color rgb="FF000000"/>
        <sz val="11.0"/>
      </rPr>
      <t xml:space="preserve">Zákon č. 561/2004 Sb., školský zákon </t>
    </r>
    <r>
      <rPr>
        <rFont val="Calibri"/>
        <b/>
        <color rgb="FF000000"/>
        <sz val="11.0"/>
      </rPr>
      <t>§ 123</t>
    </r>
  </si>
  <si>
    <r>
      <rPr>
        <rFont val="Calibri"/>
        <color rgb="FF000000"/>
        <sz val="11.0"/>
      </rPr>
      <t xml:space="preserve">Zákon č. 561/2004 Sb., školský zákon </t>
    </r>
    <r>
      <rPr>
        <rFont val="Calibri"/>
        <b/>
        <color rgb="FF000000"/>
        <sz val="11.0"/>
      </rPr>
      <t>§ 28</t>
    </r>
  </si>
  <si>
    <r>
      <rPr>
        <rFont val="Calibri"/>
        <color rgb="FF000000"/>
        <sz val="11.0"/>
      </rPr>
      <t xml:space="preserve">Vyhláška č. 74/2005 Sb., o zájmovém vzdělání, </t>
    </r>
    <r>
      <rPr>
        <rFont val="Arial"/>
        <b/>
        <color rgb="FF000000"/>
        <sz val="11.0"/>
      </rPr>
      <t>§ 9/5</t>
    </r>
  </si>
  <si>
    <r>
      <rPr>
        <rFont val="Calibri"/>
        <color rgb="FF000000"/>
        <sz val="11.0"/>
      </rPr>
      <t xml:space="preserve">Vyhláška č. 74/2005 Sb., o zájmovém vzdělání, </t>
    </r>
    <r>
      <rPr>
        <rFont val="Calibri"/>
        <b/>
        <color rgb="FF000000"/>
        <sz val="11.0"/>
      </rPr>
      <t xml:space="preserve">§§ 11, 14 </t>
    </r>
  </si>
  <si>
    <r>
      <rPr>
        <rFont val="Calibri"/>
        <color rgb="FF000000"/>
        <sz val="11.0"/>
      </rPr>
      <t xml:space="preserve">Zákon č. 561/2004 Sb. školský zákon, </t>
    </r>
    <r>
      <rPr>
        <rFont val="Calibri"/>
        <b/>
        <color rgb="FF000000"/>
        <sz val="11.0"/>
      </rPr>
      <t>§ 21/1/e</t>
    </r>
  </si>
  <si>
    <r>
      <rPr>
        <rFont val="Calibri"/>
        <color rgb="FF212529"/>
        <sz val="11.0"/>
      </rPr>
      <t>Zákon č. 258/2000 Sb., o ochraně veřejného zdraví,</t>
    </r>
    <r>
      <rPr>
        <rFont val="Calibri"/>
        <b/>
        <color rgb="FF212529"/>
        <sz val="11.0"/>
      </rPr>
      <t xml:space="preserve"> §§ 8 - 9</t>
    </r>
  </si>
  <si>
    <r>
      <rPr>
        <rFont val="Calibri"/>
        <color rgb="FF000000"/>
        <sz val="11.0"/>
      </rPr>
      <t xml:space="preserve">Zákon č. 561/2004 Sb., školský zákon, </t>
    </r>
    <r>
      <rPr>
        <rFont val="Calibri"/>
        <b/>
        <color rgb="FF000000"/>
        <sz val="11.0"/>
      </rPr>
      <t xml:space="preserve">§ 19
</t>
    </r>
    <r>
      <rPr>
        <rFont val="Calibri"/>
        <color rgb="FF000000"/>
        <sz val="11.0"/>
      </rPr>
      <t xml:space="preserve">Vyhláška č. 27/2016 Sb., o vzdělávání žáků se speciálními vzdělávacími potřebami a žáků nadaných </t>
    </r>
    <r>
      <rPr>
        <rFont val="Calibri"/>
        <b/>
        <color rgb="FF000000"/>
        <sz val="11.0"/>
      </rPr>
      <t xml:space="preserve">§§ 10 - 16
</t>
    </r>
    <r>
      <rPr>
        <rFont val="Calibri"/>
        <color rgb="FF000000"/>
        <sz val="11.0"/>
      </rPr>
      <t xml:space="preserve">Vyhláška č. 72/2005 Sb., o poskytování poradenských služeb ve školách a školských poradenských zařízeních, </t>
    </r>
    <r>
      <rPr>
        <rFont val="Calibri"/>
        <b/>
        <color rgb="FF000000"/>
        <sz val="11.0"/>
      </rPr>
      <t>§ 4</t>
    </r>
  </si>
  <si>
    <r>
      <rPr>
        <rFont val="Calibri"/>
        <color rgb="FF000000"/>
        <sz val="11.0"/>
      </rPr>
      <t xml:space="preserve">Vyhláška č. 72/2005 Sb., o poskytování poradenských služeb ve školách a školských poradenských zařízeních, </t>
    </r>
    <r>
      <rPr>
        <rFont val="Calibri"/>
        <b/>
        <color rgb="FF000000"/>
        <sz val="11.0"/>
      </rPr>
      <t>§ 4</t>
    </r>
  </si>
  <si>
    <r>
      <rPr>
        <rFont val="Calibri"/>
        <color rgb="FF000000"/>
        <sz val="11.0"/>
      </rPr>
      <t xml:space="preserve">Vyhláška č. 72/2005 Sb., o poskytování poradenských služeb ve školách a školských poradenských zařízeních, </t>
    </r>
    <r>
      <rPr>
        <rFont val="Calibri"/>
        <b/>
        <color rgb="FF000000"/>
        <sz val="11.0"/>
      </rPr>
      <t>§ 4</t>
    </r>
  </si>
  <si>
    <r>
      <rPr>
        <rFont val="Calibri"/>
        <color rgb="FF000000"/>
        <sz val="11.0"/>
      </rPr>
      <t xml:space="preserve">Vyhláška č. 72/2005 Sb., o poskytování poradenských služeb ve školách a školských poradenských zařízeních, </t>
    </r>
    <r>
      <rPr>
        <rFont val="Calibri"/>
        <b/>
        <color rgb="FF000000"/>
        <sz val="11.0"/>
      </rPr>
      <t>§ 4</t>
    </r>
  </si>
  <si>
    <r>
      <rPr>
        <rFont val="Calibri"/>
        <color rgb="FF000000"/>
        <sz val="11.0"/>
      </rPr>
      <t xml:space="preserve">nařízení Evropského parlamentu a Rady (EU) č. 1304/2013 ze dne 17. prosince 2013 o Evropském sociálním fondu a o zrušení nařízení Rady (ES) č. 1081/2006, zejména jeho </t>
    </r>
    <r>
      <rPr>
        <rFont val="Calibri"/>
        <color rgb="FF000000"/>
        <sz val="11.0"/>
      </rPr>
      <t xml:space="preserve">přílohy I a II. </t>
    </r>
    <r>
      <rPr>
        <rFont val="Calibri"/>
        <color rgb="FF000000"/>
        <sz val="11.0"/>
      </rPr>
      <t>https://www.esfcr.cz/zpracovani-osobnich-udaju-v-opz + podmínky jednotlivých projektů</t>
    </r>
  </si>
  <si>
    <r>
      <rPr>
        <rFont val="Calibri"/>
        <color rgb="FF000000"/>
        <sz val="11.0"/>
      </rPr>
      <t xml:space="preserve">Zákon č. 561/2004 Sb.,školský zákon, </t>
    </r>
    <r>
      <rPr>
        <rFont val="Calibri"/>
        <b/>
        <color rgb="FF000000"/>
        <sz val="11.0"/>
      </rPr>
      <t>§ 12</t>
    </r>
  </si>
  <si>
    <t>Je poskytnutí osobních údajů zákonným či smluvním požadavkem? Má osoba povinnost OsÚ poskytnout? + důsledky neposkytnutí</t>
  </si>
  <si>
    <t>13/2/e)</t>
  </si>
  <si>
    <t>Zákonný</t>
  </si>
  <si>
    <t>Smluvní</t>
  </si>
  <si>
    <t>zdroj osobních údajů, pokud se nezískaly od SÚ a jejich získání není upraveno zákonem</t>
  </si>
  <si>
    <t>15/1/g</t>
  </si>
  <si>
    <t>Zda jde o automatizované individ.  rozhodování (vč. profilování), pokud ano, informace o tom (AIR)?</t>
  </si>
  <si>
    <t>22/1</t>
  </si>
</sst>
</file>

<file path=xl/styles.xml><?xml version="1.0" encoding="utf-8"?>
<styleSheet xmlns="http://schemas.openxmlformats.org/spreadsheetml/2006/main" xmlns:x14ac="http://schemas.microsoft.com/office/spreadsheetml/2009/9/ac" xmlns:mc="http://schemas.openxmlformats.org/markup-compatibility/2006">
  <fonts count="11">
    <font>
      <sz val="10.0"/>
      <color rgb="FF000000"/>
      <name val="Arial"/>
      <scheme val="minor"/>
    </font>
    <font>
      <b/>
      <sz val="11.0"/>
      <color theme="1"/>
      <name val="Calibri"/>
    </font>
    <font>
      <b/>
      <sz val="11.0"/>
      <color theme="1"/>
      <name val="Arial"/>
    </font>
    <font>
      <sz val="9.0"/>
      <color rgb="FFFF0000"/>
      <name val="Calibri"/>
    </font>
    <font>
      <sz val="11.0"/>
      <color theme="1"/>
      <name val="Arial"/>
    </font>
    <font/>
    <font>
      <sz val="11.0"/>
      <color theme="1"/>
      <name val="Calibri"/>
    </font>
    <font>
      <b/>
      <sz val="14.0"/>
      <color rgb="FF548135"/>
      <name val="Calibri"/>
    </font>
    <font>
      <b/>
      <sz val="12.0"/>
      <color rgb="FF000000"/>
      <name val="Calibri"/>
    </font>
    <font>
      <sz val="11.0"/>
      <color rgb="FF000000"/>
      <name val="Calibri"/>
    </font>
    <font>
      <sz val="11.0"/>
      <color rgb="FF212529"/>
      <name val="Calibri"/>
    </font>
  </fonts>
  <fills count="6">
    <fill>
      <patternFill patternType="none"/>
    </fill>
    <fill>
      <patternFill patternType="lightGray"/>
    </fill>
    <fill>
      <patternFill patternType="solid">
        <fgColor rgb="FFFFFF99"/>
        <bgColor rgb="FFFFFF99"/>
      </patternFill>
    </fill>
    <fill>
      <patternFill patternType="solid">
        <fgColor rgb="FFE7E6E6"/>
        <bgColor rgb="FFE7E6E6"/>
      </patternFill>
    </fill>
    <fill>
      <patternFill patternType="solid">
        <fgColor rgb="FFFFFFFF"/>
        <bgColor rgb="FFFFFFFF"/>
      </patternFill>
    </fill>
    <fill>
      <patternFill patternType="solid">
        <fgColor rgb="FFC5E0B3"/>
        <bgColor rgb="FFC5E0B3"/>
      </patternFill>
    </fill>
  </fills>
  <borders count="8">
    <border/>
    <border>
      <left style="thin">
        <color rgb="FF000000"/>
      </left>
      <right style="thin">
        <color rgb="FF000000"/>
      </right>
      <top style="thin">
        <color rgb="FF000000"/>
      </top>
      <bottom style="thin">
        <color rgb="FF000000"/>
      </bottom>
    </border>
    <border>
      <left/>
      <right style="thin">
        <color rgb="FF000000"/>
      </right>
      <top/>
      <bottom style="thin">
        <color rgb="FF000000"/>
      </bottom>
    </border>
    <border>
      <left style="thin">
        <color rgb="FF000000"/>
      </left>
      <right style="thin">
        <color rgb="FF000000"/>
      </right>
      <top style="medium">
        <color rgb="FF000000"/>
      </top>
      <bottom style="thin">
        <color rgb="FF000000"/>
      </bottom>
    </border>
    <border>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30">
    <xf borderId="0" fillId="0" fontId="0" numFmtId="0" xfId="0" applyAlignment="1" applyFont="1">
      <alignment readingOrder="0" shrinkToFit="0" vertical="bottom" wrapText="0"/>
    </xf>
    <xf borderId="1" fillId="2" fontId="1" numFmtId="0" xfId="0" applyAlignment="1" applyBorder="1" applyFill="1" applyFont="1">
      <alignment horizontal="center" shrinkToFit="0" wrapText="1"/>
    </xf>
    <xf borderId="1" fillId="3" fontId="1" numFmtId="0" xfId="0" applyAlignment="1" applyBorder="1" applyFill="1" applyFont="1">
      <alignment horizontal="center" shrinkToFit="0" wrapText="1"/>
    </xf>
    <xf borderId="2" fillId="4" fontId="2" numFmtId="0" xfId="0" applyAlignment="1" applyBorder="1" applyFill="1" applyFont="1">
      <alignment horizontal="center" shrinkToFit="0" wrapText="1"/>
    </xf>
    <xf borderId="3" fillId="4" fontId="2" numFmtId="0" xfId="0" applyAlignment="1" applyBorder="1" applyFont="1">
      <alignment horizontal="center" shrinkToFit="0" wrapText="1"/>
    </xf>
    <xf borderId="1" fillId="4" fontId="2" numFmtId="0" xfId="0" applyAlignment="1" applyBorder="1" applyFont="1">
      <alignment horizontal="center" shrinkToFit="0" wrapText="1"/>
    </xf>
    <xf borderId="4" fillId="5" fontId="3" numFmtId="0" xfId="0" applyAlignment="1" applyBorder="1" applyFill="1" applyFont="1">
      <alignment horizontal="center" shrinkToFit="0" wrapText="1"/>
    </xf>
    <xf borderId="5" fillId="4" fontId="4" numFmtId="0" xfId="0" applyAlignment="1" applyBorder="1" applyFont="1">
      <alignment horizontal="center" shrinkToFit="0" wrapText="1"/>
    </xf>
    <xf borderId="6" fillId="0" fontId="5" numFmtId="0" xfId="0" applyBorder="1" applyFont="1"/>
    <xf borderId="7" fillId="4" fontId="6" numFmtId="0" xfId="0" applyBorder="1" applyFont="1"/>
    <xf borderId="1" fillId="4" fontId="6" numFmtId="0" xfId="0" applyBorder="1" applyFont="1"/>
    <xf borderId="1" fillId="3" fontId="6" numFmtId="0" xfId="0" applyBorder="1" applyFont="1"/>
    <xf borderId="1" fillId="4" fontId="6" numFmtId="14" xfId="0" applyAlignment="1" applyBorder="1" applyFont="1" applyNumberFormat="1">
      <alignment horizontal="center"/>
    </xf>
    <xf borderId="7" fillId="2" fontId="6" numFmtId="0" xfId="0" applyAlignment="1" applyBorder="1" applyFont="1">
      <alignment horizontal="center" shrinkToFit="0" wrapText="1"/>
    </xf>
    <xf quotePrefix="1" borderId="1" fillId="3" fontId="6" numFmtId="0" xfId="0" applyAlignment="1" applyBorder="1" applyFont="1">
      <alignment horizontal="center" shrinkToFit="0" wrapText="1"/>
    </xf>
    <xf borderId="1" fillId="3" fontId="6" numFmtId="0" xfId="0" applyAlignment="1" applyBorder="1" applyFont="1">
      <alignment horizontal="center" shrinkToFit="0" wrapText="1"/>
    </xf>
    <xf borderId="1" fillId="4" fontId="6" numFmtId="0" xfId="0" applyAlignment="1" applyBorder="1" applyFont="1">
      <alignment horizontal="center" shrinkToFit="0" wrapText="1"/>
    </xf>
    <xf borderId="1" fillId="2" fontId="7" numFmtId="0" xfId="0" applyAlignment="1" applyBorder="1" applyFont="1">
      <alignment horizontal="center" shrinkToFit="0" wrapText="1"/>
    </xf>
    <xf borderId="6" fillId="4" fontId="6" numFmtId="0" xfId="0" applyAlignment="1" applyBorder="1" applyFont="1">
      <alignment horizontal="center" shrinkToFit="0" wrapText="1"/>
    </xf>
    <xf quotePrefix="1" borderId="1" fillId="3" fontId="6" numFmtId="16" xfId="0" applyAlignment="1" applyBorder="1" applyFont="1" applyNumberFormat="1">
      <alignment horizontal="center" shrinkToFit="0" wrapText="1"/>
    </xf>
    <xf borderId="1" fillId="2" fontId="8" numFmtId="0" xfId="0" applyAlignment="1" applyBorder="1" applyFont="1">
      <alignment horizontal="center" shrinkToFit="0" wrapText="1"/>
    </xf>
    <xf borderId="1" fillId="4" fontId="1" numFmtId="0" xfId="0" applyAlignment="1" applyBorder="1" applyFont="1">
      <alignment horizontal="center" shrinkToFit="0" wrapText="1"/>
    </xf>
    <xf borderId="1" fillId="4" fontId="4" numFmtId="0" xfId="0" applyAlignment="1" applyBorder="1" applyFont="1">
      <alignment horizontal="center" shrinkToFit="0" wrapText="1"/>
    </xf>
    <xf borderId="4" fillId="4" fontId="1" numFmtId="0" xfId="0" applyAlignment="1" applyBorder="1" applyFont="1">
      <alignment horizontal="center" shrinkToFit="0" wrapText="1"/>
    </xf>
    <xf borderId="1" fillId="2" fontId="9" numFmtId="0" xfId="0" applyAlignment="1" applyBorder="1" applyFont="1">
      <alignment horizontal="center" shrinkToFit="0" wrapText="1"/>
    </xf>
    <xf borderId="1" fillId="4" fontId="6" numFmtId="0" xfId="0" applyAlignment="1" applyBorder="1" applyFont="1">
      <alignment shrinkToFit="0" wrapText="1"/>
    </xf>
    <xf borderId="1" fillId="4" fontId="10" numFmtId="0" xfId="0" applyAlignment="1" applyBorder="1" applyFont="1">
      <alignment shrinkToFit="0" wrapText="1"/>
    </xf>
    <xf borderId="4" fillId="4" fontId="6" numFmtId="0" xfId="0" applyAlignment="1" applyBorder="1" applyFont="1">
      <alignment shrinkToFit="0" wrapText="1"/>
    </xf>
    <xf borderId="1" fillId="2" fontId="6" numFmtId="0" xfId="0" applyAlignment="1" applyBorder="1" applyFont="1">
      <alignment horizontal="center" shrinkToFit="0" wrapText="1"/>
    </xf>
    <xf borderId="1" fillId="3" fontId="6" numFmtId="16" xfId="0" applyAlignment="1" applyBorder="1" applyFont="1" applyNumberFormat="1">
      <alignment horizontal="center" shrinkToFit="0"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1.0"/>
    <col customWidth="1" min="2" max="2" width="6.38"/>
    <col customWidth="1" min="3" max="3" width="6.0"/>
    <col customWidth="1" min="4" max="13" width="11.0"/>
    <col customWidth="1" min="14" max="14" width="16.0"/>
    <col customWidth="1" min="15" max="44" width="11.0"/>
  </cols>
  <sheetData>
    <row r="1" ht="133.5" customHeight="1">
      <c r="A1" s="1" t="s">
        <v>0</v>
      </c>
      <c r="B1" s="2" t="s">
        <v>1</v>
      </c>
      <c r="C1" s="2" t="s">
        <v>2</v>
      </c>
      <c r="D1" s="3" t="s">
        <v>3</v>
      </c>
      <c r="E1" s="4" t="s">
        <v>4</v>
      </c>
      <c r="F1" s="5" t="s">
        <v>5</v>
      </c>
      <c r="G1" s="5" t="s">
        <v>6</v>
      </c>
      <c r="H1" s="4" t="s">
        <v>7</v>
      </c>
      <c r="I1" s="5" t="s">
        <v>8</v>
      </c>
      <c r="J1" s="5" t="s">
        <v>9</v>
      </c>
      <c r="K1" s="5" t="s">
        <v>10</v>
      </c>
      <c r="L1" s="5" t="s">
        <v>11</v>
      </c>
      <c r="M1" s="5" t="s">
        <v>12</v>
      </c>
      <c r="N1" s="4" t="s">
        <v>13</v>
      </c>
      <c r="O1" s="5" t="s">
        <v>14</v>
      </c>
      <c r="P1" s="5" t="s">
        <v>15</v>
      </c>
      <c r="Q1" s="5" t="s">
        <v>16</v>
      </c>
      <c r="R1" s="5" t="s">
        <v>17</v>
      </c>
      <c r="S1" s="5" t="s">
        <v>18</v>
      </c>
      <c r="T1" s="5" t="s">
        <v>19</v>
      </c>
      <c r="U1" s="4" t="s">
        <v>20</v>
      </c>
      <c r="V1" s="4" t="s">
        <v>21</v>
      </c>
      <c r="W1" s="5" t="s">
        <v>22</v>
      </c>
      <c r="X1" s="5" t="s">
        <v>23</v>
      </c>
      <c r="Y1" s="5" t="s">
        <v>24</v>
      </c>
      <c r="Z1" s="4" t="s">
        <v>25</v>
      </c>
      <c r="AA1" s="5" t="s">
        <v>26</v>
      </c>
      <c r="AB1" s="5" t="s">
        <v>27</v>
      </c>
      <c r="AC1" s="5" t="s">
        <v>28</v>
      </c>
      <c r="AD1" s="5" t="s">
        <v>29</v>
      </c>
      <c r="AE1" s="5" t="s">
        <v>30</v>
      </c>
      <c r="AF1" s="5" t="s">
        <v>31</v>
      </c>
      <c r="AG1" s="5" t="s">
        <v>32</v>
      </c>
      <c r="AH1" s="5" t="s">
        <v>33</v>
      </c>
      <c r="AI1" s="5" t="s">
        <v>34</v>
      </c>
      <c r="AJ1" s="4" t="s">
        <v>35</v>
      </c>
      <c r="AK1" s="4" t="s">
        <v>36</v>
      </c>
      <c r="AL1" s="4" t="s">
        <v>37</v>
      </c>
      <c r="AM1" s="4" t="s">
        <v>38</v>
      </c>
      <c r="AN1" s="4" t="s">
        <v>39</v>
      </c>
      <c r="AO1" s="5" t="s">
        <v>40</v>
      </c>
      <c r="AP1" s="5" t="s">
        <v>41</v>
      </c>
      <c r="AQ1" s="5" t="s">
        <v>42</v>
      </c>
      <c r="AR1" s="5" t="s">
        <v>43</v>
      </c>
    </row>
    <row r="2" ht="15.75" customHeight="1">
      <c r="A2" s="6"/>
      <c r="B2" s="7"/>
      <c r="C2" s="8"/>
      <c r="D2" s="9"/>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row>
    <row r="3" ht="15.75" customHeight="1">
      <c r="A3" s="1" t="s">
        <v>44</v>
      </c>
      <c r="B3" s="11"/>
      <c r="C3" s="11"/>
      <c r="D3" s="12">
        <v>46119.0</v>
      </c>
      <c r="E3" s="12">
        <f t="shared" ref="E3:AR3" si="1">D3</f>
        <v>46119</v>
      </c>
      <c r="F3" s="12">
        <f t="shared" si="1"/>
        <v>46119</v>
      </c>
      <c r="G3" s="12">
        <f t="shared" si="1"/>
        <v>46119</v>
      </c>
      <c r="H3" s="12">
        <f t="shared" si="1"/>
        <v>46119</v>
      </c>
      <c r="I3" s="12">
        <f t="shared" si="1"/>
        <v>46119</v>
      </c>
      <c r="J3" s="12">
        <f t="shared" si="1"/>
        <v>46119</v>
      </c>
      <c r="K3" s="12">
        <f t="shared" si="1"/>
        <v>46119</v>
      </c>
      <c r="L3" s="12">
        <f t="shared" si="1"/>
        <v>46119</v>
      </c>
      <c r="M3" s="12">
        <f t="shared" si="1"/>
        <v>46119</v>
      </c>
      <c r="N3" s="12">
        <f t="shared" si="1"/>
        <v>46119</v>
      </c>
      <c r="O3" s="12">
        <f t="shared" si="1"/>
        <v>46119</v>
      </c>
      <c r="P3" s="12">
        <f t="shared" si="1"/>
        <v>46119</v>
      </c>
      <c r="Q3" s="12">
        <f t="shared" si="1"/>
        <v>46119</v>
      </c>
      <c r="R3" s="12">
        <f t="shared" si="1"/>
        <v>46119</v>
      </c>
      <c r="S3" s="12">
        <f t="shared" si="1"/>
        <v>46119</v>
      </c>
      <c r="T3" s="12">
        <f t="shared" si="1"/>
        <v>46119</v>
      </c>
      <c r="U3" s="12">
        <f t="shared" si="1"/>
        <v>46119</v>
      </c>
      <c r="V3" s="12">
        <f t="shared" si="1"/>
        <v>46119</v>
      </c>
      <c r="W3" s="12">
        <f t="shared" si="1"/>
        <v>46119</v>
      </c>
      <c r="X3" s="12">
        <f t="shared" si="1"/>
        <v>46119</v>
      </c>
      <c r="Y3" s="12">
        <f t="shared" si="1"/>
        <v>46119</v>
      </c>
      <c r="Z3" s="12">
        <f t="shared" si="1"/>
        <v>46119</v>
      </c>
      <c r="AA3" s="12">
        <f t="shared" si="1"/>
        <v>46119</v>
      </c>
      <c r="AB3" s="12">
        <f t="shared" si="1"/>
        <v>46119</v>
      </c>
      <c r="AC3" s="12">
        <f t="shared" si="1"/>
        <v>46119</v>
      </c>
      <c r="AD3" s="12">
        <f t="shared" si="1"/>
        <v>46119</v>
      </c>
      <c r="AE3" s="12">
        <f t="shared" si="1"/>
        <v>46119</v>
      </c>
      <c r="AF3" s="12">
        <f t="shared" si="1"/>
        <v>46119</v>
      </c>
      <c r="AG3" s="12">
        <f t="shared" si="1"/>
        <v>46119</v>
      </c>
      <c r="AH3" s="12">
        <f t="shared" si="1"/>
        <v>46119</v>
      </c>
      <c r="AI3" s="12">
        <f t="shared" si="1"/>
        <v>46119</v>
      </c>
      <c r="AJ3" s="12">
        <f t="shared" si="1"/>
        <v>46119</v>
      </c>
      <c r="AK3" s="12">
        <f t="shared" si="1"/>
        <v>46119</v>
      </c>
      <c r="AL3" s="12">
        <f t="shared" si="1"/>
        <v>46119</v>
      </c>
      <c r="AM3" s="12">
        <f t="shared" si="1"/>
        <v>46119</v>
      </c>
      <c r="AN3" s="12">
        <f t="shared" si="1"/>
        <v>46119</v>
      </c>
      <c r="AO3" s="12">
        <f t="shared" si="1"/>
        <v>46119</v>
      </c>
      <c r="AP3" s="12">
        <f t="shared" si="1"/>
        <v>46119</v>
      </c>
      <c r="AQ3" s="12">
        <f t="shared" si="1"/>
        <v>46119</v>
      </c>
      <c r="AR3" s="12">
        <f t="shared" si="1"/>
        <v>46119</v>
      </c>
    </row>
    <row r="4" ht="15.75" customHeight="1">
      <c r="A4" s="13" t="s">
        <v>45</v>
      </c>
      <c r="B4" s="14" t="s">
        <v>46</v>
      </c>
      <c r="C4" s="15" t="s">
        <v>47</v>
      </c>
      <c r="D4" s="16" t="s">
        <v>48</v>
      </c>
      <c r="E4" s="16" t="s">
        <v>48</v>
      </c>
      <c r="F4" s="16" t="s">
        <v>48</v>
      </c>
      <c r="G4" s="16" t="s">
        <v>48</v>
      </c>
      <c r="H4" s="16" t="s">
        <v>48</v>
      </c>
      <c r="I4" s="16" t="s">
        <v>48</v>
      </c>
      <c r="J4" s="16" t="s">
        <v>48</v>
      </c>
      <c r="K4" s="16" t="s">
        <v>48</v>
      </c>
      <c r="L4" s="16" t="s">
        <v>48</v>
      </c>
      <c r="M4" s="16" t="s">
        <v>48</v>
      </c>
      <c r="N4" s="16" t="s">
        <v>48</v>
      </c>
      <c r="O4" s="16" t="s">
        <v>48</v>
      </c>
      <c r="P4" s="16" t="s">
        <v>48</v>
      </c>
      <c r="Q4" s="16" t="s">
        <v>48</v>
      </c>
      <c r="R4" s="16" t="s">
        <v>48</v>
      </c>
      <c r="S4" s="16" t="s">
        <v>48</v>
      </c>
      <c r="T4" s="16" t="s">
        <v>48</v>
      </c>
      <c r="U4" s="16" t="s">
        <v>48</v>
      </c>
      <c r="V4" s="16" t="s">
        <v>48</v>
      </c>
      <c r="W4" s="16" t="s">
        <v>48</v>
      </c>
      <c r="X4" s="16" t="s">
        <v>48</v>
      </c>
      <c r="Y4" s="16" t="s">
        <v>48</v>
      </c>
      <c r="Z4" s="16" t="s">
        <v>48</v>
      </c>
      <c r="AA4" s="16" t="s">
        <v>48</v>
      </c>
      <c r="AB4" s="16" t="s">
        <v>48</v>
      </c>
      <c r="AC4" s="16" t="s">
        <v>48</v>
      </c>
      <c r="AD4" s="16" t="s">
        <v>48</v>
      </c>
      <c r="AE4" s="16" t="s">
        <v>48</v>
      </c>
      <c r="AF4" s="16" t="s">
        <v>48</v>
      </c>
      <c r="AG4" s="16" t="s">
        <v>48</v>
      </c>
      <c r="AH4" s="16" t="s">
        <v>48</v>
      </c>
      <c r="AI4" s="16" t="s">
        <v>48</v>
      </c>
      <c r="AJ4" s="16" t="s">
        <v>48</v>
      </c>
      <c r="AK4" s="16" t="s">
        <v>48</v>
      </c>
      <c r="AL4" s="16" t="s">
        <v>48</v>
      </c>
      <c r="AM4" s="16" t="s">
        <v>48</v>
      </c>
      <c r="AN4" s="16" t="s">
        <v>48</v>
      </c>
      <c r="AO4" s="16" t="s">
        <v>48</v>
      </c>
      <c r="AP4" s="16" t="s">
        <v>48</v>
      </c>
      <c r="AQ4" s="16" t="s">
        <v>48</v>
      </c>
      <c r="AR4" s="16" t="s">
        <v>48</v>
      </c>
    </row>
    <row r="5" ht="96.75" customHeight="1">
      <c r="A5" s="17" t="s">
        <v>49</v>
      </c>
      <c r="B5" s="15" t="s">
        <v>50</v>
      </c>
      <c r="C5" s="15"/>
      <c r="D5" s="16" t="s">
        <v>51</v>
      </c>
      <c r="E5" s="16" t="s">
        <v>52</v>
      </c>
      <c r="F5" s="16" t="s">
        <v>53</v>
      </c>
      <c r="G5" s="16" t="s">
        <v>54</v>
      </c>
      <c r="H5" s="16" t="s">
        <v>55</v>
      </c>
      <c r="I5" s="16" t="s">
        <v>56</v>
      </c>
      <c r="J5" s="16" t="s">
        <v>57</v>
      </c>
      <c r="K5" s="16" t="s">
        <v>58</v>
      </c>
      <c r="L5" s="16" t="s">
        <v>59</v>
      </c>
      <c r="M5" s="16" t="s">
        <v>60</v>
      </c>
      <c r="N5" s="16" t="s">
        <v>61</v>
      </c>
      <c r="O5" s="16" t="s">
        <v>62</v>
      </c>
      <c r="P5" s="16" t="s">
        <v>63</v>
      </c>
      <c r="Q5" s="16" t="s">
        <v>64</v>
      </c>
      <c r="R5" s="16" t="s">
        <v>65</v>
      </c>
      <c r="S5" s="16" t="s">
        <v>66</v>
      </c>
      <c r="T5" s="16" t="s">
        <v>67</v>
      </c>
      <c r="U5" s="16" t="s">
        <v>68</v>
      </c>
      <c r="V5" s="16" t="s">
        <v>69</v>
      </c>
      <c r="W5" s="16" t="s">
        <v>70</v>
      </c>
      <c r="X5" s="16" t="s">
        <v>71</v>
      </c>
      <c r="Y5" s="16" t="s">
        <v>72</v>
      </c>
      <c r="Z5" s="16" t="s">
        <v>73</v>
      </c>
      <c r="AA5" s="16" t="s">
        <v>74</v>
      </c>
      <c r="AB5" s="16" t="s">
        <v>75</v>
      </c>
      <c r="AC5" s="16" t="s">
        <v>76</v>
      </c>
      <c r="AD5" s="16" t="s">
        <v>77</v>
      </c>
      <c r="AE5" s="16" t="s">
        <v>78</v>
      </c>
      <c r="AF5" s="16" t="s">
        <v>79</v>
      </c>
      <c r="AG5" s="16" t="s">
        <v>80</v>
      </c>
      <c r="AH5" s="16" t="s">
        <v>81</v>
      </c>
      <c r="AI5" s="16" t="s">
        <v>82</v>
      </c>
      <c r="AJ5" s="16" t="s">
        <v>83</v>
      </c>
      <c r="AK5" s="16" t="s">
        <v>84</v>
      </c>
      <c r="AL5" s="16" t="s">
        <v>85</v>
      </c>
      <c r="AM5" s="16" t="s">
        <v>86</v>
      </c>
      <c r="AN5" s="16" t="s">
        <v>87</v>
      </c>
      <c r="AO5" s="16" t="s">
        <v>88</v>
      </c>
      <c r="AP5" s="16" t="s">
        <v>89</v>
      </c>
      <c r="AQ5" s="18" t="s">
        <v>90</v>
      </c>
      <c r="AR5" s="16" t="s">
        <v>91</v>
      </c>
    </row>
    <row r="6" ht="108.0" customHeight="1">
      <c r="A6" s="17" t="s">
        <v>92</v>
      </c>
      <c r="B6" s="15" t="s">
        <v>93</v>
      </c>
      <c r="C6" s="15"/>
      <c r="D6" s="16" t="s">
        <v>94</v>
      </c>
      <c r="E6" s="16" t="s">
        <v>95</v>
      </c>
      <c r="F6" s="16" t="s">
        <v>96</v>
      </c>
      <c r="G6" s="16" t="s">
        <v>97</v>
      </c>
      <c r="H6" s="16" t="s">
        <v>98</v>
      </c>
      <c r="I6" s="16" t="s">
        <v>99</v>
      </c>
      <c r="J6" s="16" t="s">
        <v>100</v>
      </c>
      <c r="K6" s="16" t="s">
        <v>101</v>
      </c>
      <c r="L6" s="16" t="s">
        <v>102</v>
      </c>
      <c r="M6" s="16" t="s">
        <v>103</v>
      </c>
      <c r="N6" s="16" t="s">
        <v>104</v>
      </c>
      <c r="O6" s="16" t="s">
        <v>104</v>
      </c>
      <c r="P6" s="16" t="s">
        <v>105</v>
      </c>
      <c r="Q6" s="16" t="s">
        <v>105</v>
      </c>
      <c r="R6" s="16" t="s">
        <v>106</v>
      </c>
      <c r="S6" s="16" t="s">
        <v>107</v>
      </c>
      <c r="T6" s="16" t="s">
        <v>107</v>
      </c>
      <c r="U6" s="16" t="s">
        <v>104</v>
      </c>
      <c r="V6" s="16" t="s">
        <v>104</v>
      </c>
      <c r="W6" s="16" t="s">
        <v>108</v>
      </c>
      <c r="X6" s="16" t="s">
        <v>104</v>
      </c>
      <c r="Y6" s="16" t="s">
        <v>104</v>
      </c>
      <c r="Z6" s="16" t="s">
        <v>109</v>
      </c>
      <c r="AA6" s="16" t="s">
        <v>110</v>
      </c>
      <c r="AB6" s="16" t="s">
        <v>111</v>
      </c>
      <c r="AC6" s="16" t="s">
        <v>112</v>
      </c>
      <c r="AD6" s="16" t="s">
        <v>113</v>
      </c>
      <c r="AE6" s="16" t="s">
        <v>114</v>
      </c>
      <c r="AF6" s="16" t="s">
        <v>115</v>
      </c>
      <c r="AG6" s="16" t="s">
        <v>97</v>
      </c>
      <c r="AH6" s="16" t="s">
        <v>97</v>
      </c>
      <c r="AI6" s="16" t="s">
        <v>116</v>
      </c>
      <c r="AJ6" s="16" t="s">
        <v>117</v>
      </c>
      <c r="AK6" s="16" t="s">
        <v>110</v>
      </c>
      <c r="AL6" s="16" t="s">
        <v>110</v>
      </c>
      <c r="AM6" s="16" t="s">
        <v>110</v>
      </c>
      <c r="AN6" s="16" t="s">
        <v>98</v>
      </c>
      <c r="AO6" s="16" t="s">
        <v>118</v>
      </c>
      <c r="AP6" s="16" t="s">
        <v>104</v>
      </c>
      <c r="AQ6" s="16" t="s">
        <v>119</v>
      </c>
      <c r="AR6" s="16" t="s">
        <v>119</v>
      </c>
    </row>
    <row r="7" ht="167.25" customHeight="1">
      <c r="A7" s="17" t="s">
        <v>120</v>
      </c>
      <c r="B7" s="15" t="s">
        <v>93</v>
      </c>
      <c r="C7" s="15"/>
      <c r="D7" s="16" t="s">
        <v>121</v>
      </c>
      <c r="E7" s="16" t="s">
        <v>122</v>
      </c>
      <c r="F7" s="16" t="s">
        <v>122</v>
      </c>
      <c r="G7" s="16" t="s">
        <v>123</v>
      </c>
      <c r="H7" s="16" t="s">
        <v>124</v>
      </c>
      <c r="I7" s="16" t="s">
        <v>125</v>
      </c>
      <c r="J7" s="16" t="s">
        <v>126</v>
      </c>
      <c r="K7" s="16" t="s">
        <v>127</v>
      </c>
      <c r="L7" s="16" t="s">
        <v>128</v>
      </c>
      <c r="M7" s="16" t="s">
        <v>129</v>
      </c>
      <c r="N7" s="16" t="s">
        <v>130</v>
      </c>
      <c r="O7" s="16" t="s">
        <v>131</v>
      </c>
      <c r="P7" s="16" t="s">
        <v>132</v>
      </c>
      <c r="Q7" s="16" t="s">
        <v>132</v>
      </c>
      <c r="R7" s="16" t="s">
        <v>133</v>
      </c>
      <c r="S7" s="16" t="s">
        <v>134</v>
      </c>
      <c r="T7" s="16" t="s">
        <v>134</v>
      </c>
      <c r="U7" s="16" t="s">
        <v>135</v>
      </c>
      <c r="V7" s="16" t="s">
        <v>135</v>
      </c>
      <c r="W7" s="16" t="s">
        <v>135</v>
      </c>
      <c r="X7" s="16" t="s">
        <v>136</v>
      </c>
      <c r="Y7" s="16" t="s">
        <v>137</v>
      </c>
      <c r="Z7" s="16" t="s">
        <v>138</v>
      </c>
      <c r="AA7" s="16" t="s">
        <v>138</v>
      </c>
      <c r="AB7" s="16" t="s">
        <v>124</v>
      </c>
      <c r="AC7" s="16" t="s">
        <v>124</v>
      </c>
      <c r="AD7" s="16" t="s">
        <v>123</v>
      </c>
      <c r="AE7" s="16" t="s">
        <v>135</v>
      </c>
      <c r="AF7" s="16" t="s">
        <v>139</v>
      </c>
      <c r="AG7" s="16" t="s">
        <v>140</v>
      </c>
      <c r="AH7" s="16" t="s">
        <v>123</v>
      </c>
      <c r="AI7" s="16" t="s">
        <v>124</v>
      </c>
      <c r="AJ7" s="16" t="s">
        <v>135</v>
      </c>
      <c r="AK7" s="16" t="s">
        <v>138</v>
      </c>
      <c r="AL7" s="16" t="s">
        <v>138</v>
      </c>
      <c r="AM7" s="16" t="s">
        <v>138</v>
      </c>
      <c r="AN7" s="16" t="s">
        <v>135</v>
      </c>
      <c r="AO7" s="16" t="s">
        <v>141</v>
      </c>
      <c r="AP7" s="16" t="s">
        <v>142</v>
      </c>
      <c r="AQ7" s="16" t="s">
        <v>142</v>
      </c>
      <c r="AR7" s="16" t="s">
        <v>143</v>
      </c>
    </row>
    <row r="8" ht="99.0" customHeight="1">
      <c r="A8" s="17" t="s">
        <v>144</v>
      </c>
      <c r="B8" s="15" t="s">
        <v>145</v>
      </c>
      <c r="C8" s="15" t="s">
        <v>146</v>
      </c>
      <c r="D8" s="16" t="s">
        <v>147</v>
      </c>
      <c r="E8" s="16" t="s">
        <v>147</v>
      </c>
      <c r="F8" s="16" t="s">
        <v>147</v>
      </c>
      <c r="G8" s="16" t="s">
        <v>147</v>
      </c>
      <c r="H8" s="16" t="s">
        <v>147</v>
      </c>
      <c r="I8" s="16" t="s">
        <v>147</v>
      </c>
      <c r="J8" s="16" t="s">
        <v>147</v>
      </c>
      <c r="K8" s="16" t="s">
        <v>148</v>
      </c>
      <c r="L8" s="16" t="s">
        <v>149</v>
      </c>
      <c r="M8" s="16" t="s">
        <v>147</v>
      </c>
      <c r="N8" s="16" t="s">
        <v>147</v>
      </c>
      <c r="O8" s="16" t="s">
        <v>150</v>
      </c>
      <c r="P8" s="16" t="s">
        <v>147</v>
      </c>
      <c r="Q8" s="16" t="s">
        <v>147</v>
      </c>
      <c r="R8" s="16" t="s">
        <v>147</v>
      </c>
      <c r="S8" s="16" t="s">
        <v>147</v>
      </c>
      <c r="T8" s="16" t="s">
        <v>147</v>
      </c>
      <c r="U8" s="16" t="s">
        <v>151</v>
      </c>
      <c r="V8" s="16" t="s">
        <v>147</v>
      </c>
      <c r="W8" s="16" t="s">
        <v>147</v>
      </c>
      <c r="X8" s="16" t="s">
        <v>147</v>
      </c>
      <c r="Y8" s="16" t="s">
        <v>147</v>
      </c>
      <c r="Z8" s="16" t="s">
        <v>152</v>
      </c>
      <c r="AA8" s="16" t="s">
        <v>152</v>
      </c>
      <c r="AB8" s="16" t="s">
        <v>147</v>
      </c>
      <c r="AC8" s="16" t="s">
        <v>147</v>
      </c>
      <c r="AD8" s="16" t="s">
        <v>147</v>
      </c>
      <c r="AE8" s="16" t="s">
        <v>147</v>
      </c>
      <c r="AF8" s="16" t="s">
        <v>147</v>
      </c>
      <c r="AG8" s="16" t="s">
        <v>147</v>
      </c>
      <c r="AH8" s="16" t="s">
        <v>147</v>
      </c>
      <c r="AI8" s="16" t="s">
        <v>147</v>
      </c>
      <c r="AJ8" s="16" t="s">
        <v>147</v>
      </c>
      <c r="AK8" s="16" t="s">
        <v>152</v>
      </c>
      <c r="AL8" s="16" t="s">
        <v>152</v>
      </c>
      <c r="AM8" s="16" t="s">
        <v>152</v>
      </c>
      <c r="AN8" s="16" t="s">
        <v>152</v>
      </c>
      <c r="AO8" s="16" t="s">
        <v>153</v>
      </c>
      <c r="AP8" s="16" t="s">
        <v>147</v>
      </c>
      <c r="AQ8" s="16" t="s">
        <v>147</v>
      </c>
      <c r="AR8" s="16" t="s">
        <v>147</v>
      </c>
    </row>
    <row r="9" ht="70.5" customHeight="1">
      <c r="A9" s="17" t="s">
        <v>154</v>
      </c>
      <c r="B9" s="15" t="s">
        <v>155</v>
      </c>
      <c r="C9" s="15"/>
      <c r="D9" s="16" t="s">
        <v>156</v>
      </c>
      <c r="E9" s="16" t="s">
        <v>157</v>
      </c>
      <c r="F9" s="16" t="s">
        <v>156</v>
      </c>
      <c r="G9" s="16" t="s">
        <v>158</v>
      </c>
      <c r="H9" s="16" t="s">
        <v>159</v>
      </c>
      <c r="I9" s="16" t="s">
        <v>159</v>
      </c>
      <c r="J9" s="16" t="s">
        <v>157</v>
      </c>
      <c r="K9" s="16" t="s">
        <v>160</v>
      </c>
      <c r="L9" s="16" t="s">
        <v>161</v>
      </c>
      <c r="M9" s="16" t="s">
        <v>162</v>
      </c>
      <c r="N9" s="16" t="s">
        <v>157</v>
      </c>
      <c r="O9" s="16" t="s">
        <v>163</v>
      </c>
      <c r="P9" s="16" t="s">
        <v>157</v>
      </c>
      <c r="Q9" s="16" t="s">
        <v>157</v>
      </c>
      <c r="R9" s="16" t="s">
        <v>157</v>
      </c>
      <c r="S9" s="16" t="s">
        <v>157</v>
      </c>
      <c r="T9" s="16" t="s">
        <v>159</v>
      </c>
      <c r="U9" s="16" t="s">
        <v>157</v>
      </c>
      <c r="V9" s="16" t="s">
        <v>157</v>
      </c>
      <c r="W9" s="16" t="s">
        <v>157</v>
      </c>
      <c r="X9" s="16" t="s">
        <v>157</v>
      </c>
      <c r="Y9" s="16" t="s">
        <v>157</v>
      </c>
      <c r="Z9" s="16" t="s">
        <v>157</v>
      </c>
      <c r="AA9" s="16" t="s">
        <v>157</v>
      </c>
      <c r="AB9" s="16" t="s">
        <v>164</v>
      </c>
      <c r="AC9" s="16" t="s">
        <v>164</v>
      </c>
      <c r="AD9" s="16" t="s">
        <v>159</v>
      </c>
      <c r="AE9" s="16" t="s">
        <v>159</v>
      </c>
      <c r="AF9" s="16" t="s">
        <v>157</v>
      </c>
      <c r="AG9" s="16" t="s">
        <v>165</v>
      </c>
      <c r="AH9" s="16" t="s">
        <v>159</v>
      </c>
      <c r="AI9" s="16" t="s">
        <v>159</v>
      </c>
      <c r="AJ9" s="16" t="s">
        <v>164</v>
      </c>
      <c r="AK9" s="16" t="s">
        <v>157</v>
      </c>
      <c r="AL9" s="16" t="s">
        <v>157</v>
      </c>
      <c r="AM9" s="16" t="s">
        <v>157</v>
      </c>
      <c r="AN9" s="16" t="s">
        <v>157</v>
      </c>
      <c r="AO9" s="16" t="s">
        <v>157</v>
      </c>
      <c r="AP9" s="16" t="s">
        <v>157</v>
      </c>
      <c r="AQ9" s="16" t="s">
        <v>166</v>
      </c>
      <c r="AR9" s="16" t="s">
        <v>166</v>
      </c>
    </row>
    <row r="10" ht="15.75" customHeight="1">
      <c r="A10" s="17" t="s">
        <v>167</v>
      </c>
      <c r="B10" s="19" t="s">
        <v>168</v>
      </c>
      <c r="C10" s="15" t="s">
        <v>169</v>
      </c>
      <c r="D10" s="16" t="s">
        <v>170</v>
      </c>
      <c r="E10" s="16" t="s">
        <v>170</v>
      </c>
      <c r="F10" s="16" t="s">
        <v>170</v>
      </c>
      <c r="G10" s="16" t="s">
        <v>170</v>
      </c>
      <c r="H10" s="16" t="s">
        <v>170</v>
      </c>
      <c r="I10" s="16" t="s">
        <v>170</v>
      </c>
      <c r="J10" s="16" t="s">
        <v>170</v>
      </c>
      <c r="K10" s="16" t="s">
        <v>170</v>
      </c>
      <c r="L10" s="16" t="s">
        <v>170</v>
      </c>
      <c r="M10" s="16" t="s">
        <v>170</v>
      </c>
      <c r="N10" s="16" t="s">
        <v>170</v>
      </c>
      <c r="O10" s="16" t="s">
        <v>170</v>
      </c>
      <c r="P10" s="16" t="s">
        <v>170</v>
      </c>
      <c r="Q10" s="16" t="s">
        <v>170</v>
      </c>
      <c r="R10" s="16" t="s">
        <v>170</v>
      </c>
      <c r="S10" s="16" t="s">
        <v>170</v>
      </c>
      <c r="T10" s="16" t="s">
        <v>170</v>
      </c>
      <c r="U10" s="16" t="s">
        <v>170</v>
      </c>
      <c r="V10" s="16" t="s">
        <v>170</v>
      </c>
      <c r="W10" s="16" t="s">
        <v>170</v>
      </c>
      <c r="X10" s="16" t="s">
        <v>170</v>
      </c>
      <c r="Y10" s="16" t="s">
        <v>170</v>
      </c>
      <c r="Z10" s="16" t="s">
        <v>170</v>
      </c>
      <c r="AA10" s="16" t="s">
        <v>170</v>
      </c>
      <c r="AB10" s="16" t="s">
        <v>170</v>
      </c>
      <c r="AC10" s="16" t="s">
        <v>170</v>
      </c>
      <c r="AD10" s="16" t="s">
        <v>170</v>
      </c>
      <c r="AE10" s="16" t="s">
        <v>170</v>
      </c>
      <c r="AF10" s="16" t="s">
        <v>170</v>
      </c>
      <c r="AG10" s="16" t="s">
        <v>170</v>
      </c>
      <c r="AH10" s="16" t="s">
        <v>170</v>
      </c>
      <c r="AI10" s="16" t="s">
        <v>170</v>
      </c>
      <c r="AJ10" s="16" t="s">
        <v>170</v>
      </c>
      <c r="AK10" s="16" t="s">
        <v>170</v>
      </c>
      <c r="AL10" s="16" t="s">
        <v>170</v>
      </c>
      <c r="AM10" s="16" t="s">
        <v>170</v>
      </c>
      <c r="AN10" s="16" t="s">
        <v>170</v>
      </c>
      <c r="AO10" s="16" t="s">
        <v>170</v>
      </c>
      <c r="AP10" s="16" t="s">
        <v>170</v>
      </c>
      <c r="AQ10" s="18" t="s">
        <v>170</v>
      </c>
      <c r="AR10" s="16" t="s">
        <v>170</v>
      </c>
    </row>
    <row r="11" ht="161.25" customHeight="1">
      <c r="A11" s="20" t="s">
        <v>171</v>
      </c>
      <c r="B11" s="15" t="s">
        <v>172</v>
      </c>
      <c r="C11" s="15"/>
      <c r="D11" s="21" t="s">
        <v>173</v>
      </c>
      <c r="E11" s="21" t="s">
        <v>173</v>
      </c>
      <c r="F11" s="21" t="s">
        <v>173</v>
      </c>
      <c r="G11" s="21" t="s">
        <v>174</v>
      </c>
      <c r="H11" s="21" t="s">
        <v>174</v>
      </c>
      <c r="I11" s="21" t="s">
        <v>175</v>
      </c>
      <c r="J11" s="16" t="s">
        <v>176</v>
      </c>
      <c r="K11" s="21" t="s">
        <v>174</v>
      </c>
      <c r="L11" s="21" t="s">
        <v>173</v>
      </c>
      <c r="M11" s="16" t="s">
        <v>177</v>
      </c>
      <c r="N11" s="21" t="s">
        <v>174</v>
      </c>
      <c r="O11" s="16" t="s">
        <v>178</v>
      </c>
      <c r="P11" s="21" t="s">
        <v>173</v>
      </c>
      <c r="Q11" s="21" t="s">
        <v>173</v>
      </c>
      <c r="R11" s="21" t="s">
        <v>179</v>
      </c>
      <c r="S11" s="21" t="s">
        <v>173</v>
      </c>
      <c r="T11" s="16" t="s">
        <v>180</v>
      </c>
      <c r="U11" s="21" t="s">
        <v>174</v>
      </c>
      <c r="V11" s="21" t="s">
        <v>174</v>
      </c>
      <c r="W11" s="21" t="s">
        <v>174</v>
      </c>
      <c r="X11" s="21" t="s">
        <v>174</v>
      </c>
      <c r="Y11" s="21" t="s">
        <v>174</v>
      </c>
      <c r="Z11" s="21" t="s">
        <v>181</v>
      </c>
      <c r="AA11" s="21" t="s">
        <v>181</v>
      </c>
      <c r="AB11" s="21" t="s">
        <v>174</v>
      </c>
      <c r="AC11" s="21" t="s">
        <v>174</v>
      </c>
      <c r="AD11" s="16" t="s">
        <v>182</v>
      </c>
      <c r="AE11" s="16" t="s">
        <v>183</v>
      </c>
      <c r="AF11" s="21" t="s">
        <v>173</v>
      </c>
      <c r="AG11" s="22" t="s">
        <v>184</v>
      </c>
      <c r="AH11" s="22" t="s">
        <v>185</v>
      </c>
      <c r="AI11" s="21" t="s">
        <v>186</v>
      </c>
      <c r="AJ11" s="21" t="s">
        <v>187</v>
      </c>
      <c r="AK11" s="21" t="s">
        <v>188</v>
      </c>
      <c r="AL11" s="21" t="s">
        <v>188</v>
      </c>
      <c r="AM11" s="21" t="s">
        <v>188</v>
      </c>
      <c r="AN11" s="21" t="s">
        <v>188</v>
      </c>
      <c r="AO11" s="21" t="s">
        <v>173</v>
      </c>
      <c r="AP11" s="16" t="s">
        <v>189</v>
      </c>
      <c r="AQ11" s="23" t="s">
        <v>190</v>
      </c>
      <c r="AR11" s="23" t="s">
        <v>190</v>
      </c>
    </row>
    <row r="12" ht="147.0" customHeight="1">
      <c r="A12" s="24" t="s">
        <v>191</v>
      </c>
      <c r="B12" s="15" t="s">
        <v>192</v>
      </c>
      <c r="C12" s="15"/>
      <c r="D12" s="25" t="s">
        <v>193</v>
      </c>
      <c r="E12" s="25" t="s">
        <v>194</v>
      </c>
      <c r="F12" s="25" t="s">
        <v>195</v>
      </c>
      <c r="G12" s="25" t="s">
        <v>196</v>
      </c>
      <c r="H12" s="25" t="s">
        <v>197</v>
      </c>
      <c r="I12" s="25" t="s">
        <v>198</v>
      </c>
      <c r="J12" s="25" t="s">
        <v>199</v>
      </c>
      <c r="K12" s="25" t="s">
        <v>200</v>
      </c>
      <c r="L12" s="25" t="s">
        <v>201</v>
      </c>
      <c r="M12" s="25" t="s">
        <v>202</v>
      </c>
      <c r="N12" s="25" t="s">
        <v>203</v>
      </c>
      <c r="O12" s="25" t="s">
        <v>204</v>
      </c>
      <c r="P12" s="25" t="s">
        <v>205</v>
      </c>
      <c r="Q12" s="25" t="s">
        <v>206</v>
      </c>
      <c r="R12" s="25" t="str">
        <f>IF(OR(R11="c",R11="e",R11="f",R11=""),"","Není třeba vyplnit buňku.")</f>
        <v>Není třeba vyplnit buňku.</v>
      </c>
      <c r="S12" s="25" t="s">
        <v>207</v>
      </c>
      <c r="T12" s="25" t="s">
        <v>208</v>
      </c>
      <c r="U12" s="25" t="s">
        <v>209</v>
      </c>
      <c r="V12" s="25" t="s">
        <v>210</v>
      </c>
      <c r="W12" s="25" t="s">
        <v>211</v>
      </c>
      <c r="X12" s="25" t="s">
        <v>212</v>
      </c>
      <c r="Y12" s="25" t="s">
        <v>213</v>
      </c>
      <c r="Z12" s="25" t="s">
        <v>214</v>
      </c>
      <c r="AA12" s="25" t="s">
        <v>215</v>
      </c>
      <c r="AB12" s="25" t="s">
        <v>216</v>
      </c>
      <c r="AC12" s="25" t="s">
        <v>217</v>
      </c>
      <c r="AD12" s="25" t="s">
        <v>218</v>
      </c>
      <c r="AE12" s="25" t="s">
        <v>219</v>
      </c>
      <c r="AF12" s="25" t="s">
        <v>220</v>
      </c>
      <c r="AG12" s="25" t="s">
        <v>221</v>
      </c>
      <c r="AH12" s="25" t="s">
        <v>222</v>
      </c>
      <c r="AI12" s="25" t="s">
        <v>223</v>
      </c>
      <c r="AJ12" s="26" t="s">
        <v>224</v>
      </c>
      <c r="AK12" s="25" t="s">
        <v>225</v>
      </c>
      <c r="AL12" s="25" t="s">
        <v>226</v>
      </c>
      <c r="AM12" s="25" t="s">
        <v>227</v>
      </c>
      <c r="AN12" s="25" t="s">
        <v>228</v>
      </c>
      <c r="AO12" s="25" t="s">
        <v>229</v>
      </c>
      <c r="AP12" s="25" t="s">
        <v>230</v>
      </c>
      <c r="AQ12" s="27" t="str">
        <f t="shared" ref="AQ12:AR12" si="2">IF(OR(AQ11="c",AQ11="e",AQ11="f",AQ11=""),"","Není třeba vyplnit buňku.")</f>
        <v>Není třeba vyplnit buňku.</v>
      </c>
      <c r="AR12" s="16" t="str">
        <f t="shared" si="2"/>
        <v>Není třeba vyplnit buňku.</v>
      </c>
    </row>
    <row r="13" ht="15.75" customHeight="1">
      <c r="A13" s="28" t="s">
        <v>231</v>
      </c>
      <c r="B13" s="15" t="s">
        <v>232</v>
      </c>
      <c r="C13" s="29"/>
      <c r="D13" s="16" t="s">
        <v>233</v>
      </c>
      <c r="E13" s="16" t="s">
        <v>233</v>
      </c>
      <c r="F13" s="16" t="s">
        <v>233</v>
      </c>
      <c r="G13" s="16" t="s">
        <v>233</v>
      </c>
      <c r="H13" s="16" t="s">
        <v>233</v>
      </c>
      <c r="I13" s="16" t="s">
        <v>233</v>
      </c>
      <c r="J13" s="16" t="s">
        <v>233</v>
      </c>
      <c r="K13" s="16" t="s">
        <v>233</v>
      </c>
      <c r="L13" s="16" t="s">
        <v>233</v>
      </c>
      <c r="M13" s="16" t="s">
        <v>233</v>
      </c>
      <c r="N13" s="16" t="s">
        <v>233</v>
      </c>
      <c r="O13" s="16" t="s">
        <v>233</v>
      </c>
      <c r="P13" s="16" t="s">
        <v>233</v>
      </c>
      <c r="Q13" s="16" t="s">
        <v>233</v>
      </c>
      <c r="R13" s="16" t="s">
        <v>234</v>
      </c>
      <c r="S13" s="16" t="s">
        <v>233</v>
      </c>
      <c r="T13" s="16" t="s">
        <v>233</v>
      </c>
      <c r="U13" s="16" t="s">
        <v>233</v>
      </c>
      <c r="V13" s="16" t="s">
        <v>233</v>
      </c>
      <c r="W13" s="16" t="s">
        <v>233</v>
      </c>
      <c r="X13" s="16" t="s">
        <v>233</v>
      </c>
      <c r="Y13" s="16" t="s">
        <v>233</v>
      </c>
      <c r="Z13" s="16" t="s">
        <v>233</v>
      </c>
      <c r="AA13" s="16" t="s">
        <v>233</v>
      </c>
      <c r="AB13" s="16" t="s">
        <v>233</v>
      </c>
      <c r="AC13" s="16" t="s">
        <v>233</v>
      </c>
      <c r="AD13" s="16" t="s">
        <v>234</v>
      </c>
      <c r="AE13" s="16" t="s">
        <v>234</v>
      </c>
      <c r="AF13" s="16" t="s">
        <v>233</v>
      </c>
      <c r="AG13" s="16" t="s">
        <v>233</v>
      </c>
      <c r="AH13" s="16" t="s">
        <v>233</v>
      </c>
      <c r="AI13" s="16" t="s">
        <v>233</v>
      </c>
      <c r="AJ13" s="16" t="s">
        <v>233</v>
      </c>
      <c r="AK13" s="16" t="s">
        <v>233</v>
      </c>
      <c r="AL13" s="16" t="s">
        <v>233</v>
      </c>
      <c r="AM13" s="16" t="s">
        <v>233</v>
      </c>
      <c r="AN13" s="16" t="s">
        <v>233</v>
      </c>
      <c r="AO13" s="16" t="s">
        <v>233</v>
      </c>
      <c r="AP13" s="16" t="s">
        <v>233</v>
      </c>
      <c r="AQ13" s="16" t="str">
        <f t="shared" ref="AQ13:AR13" si="3">IF(OR(AQ7="c",AQ7="e"),"zákonný",IF(AQ7="b","smluvní","NE"))</f>
        <v>NE</v>
      </c>
      <c r="AR13" s="16" t="str">
        <f t="shared" si="3"/>
        <v>NE</v>
      </c>
    </row>
    <row r="14" ht="45.75" customHeight="1">
      <c r="A14" s="28" t="s">
        <v>235</v>
      </c>
      <c r="B14" s="14" t="s">
        <v>236</v>
      </c>
      <c r="C14" s="15"/>
      <c r="D14" s="16" t="str">
        <f t="shared" ref="D14:AR14" si="4">IF(D13="X","X","")</f>
        <v/>
      </c>
      <c r="E14" s="16" t="str">
        <f t="shared" si="4"/>
        <v/>
      </c>
      <c r="F14" s="16" t="str">
        <f t="shared" si="4"/>
        <v/>
      </c>
      <c r="G14" s="16" t="str">
        <f t="shared" si="4"/>
        <v/>
      </c>
      <c r="H14" s="16" t="str">
        <f t="shared" si="4"/>
        <v/>
      </c>
      <c r="I14" s="16" t="str">
        <f t="shared" si="4"/>
        <v/>
      </c>
      <c r="J14" s="16" t="str">
        <f t="shared" si="4"/>
        <v/>
      </c>
      <c r="K14" s="16" t="str">
        <f t="shared" si="4"/>
        <v/>
      </c>
      <c r="L14" s="16" t="str">
        <f t="shared" si="4"/>
        <v/>
      </c>
      <c r="M14" s="16" t="str">
        <f t="shared" si="4"/>
        <v/>
      </c>
      <c r="N14" s="16" t="str">
        <f t="shared" si="4"/>
        <v/>
      </c>
      <c r="O14" s="16" t="str">
        <f t="shared" si="4"/>
        <v/>
      </c>
      <c r="P14" s="16" t="str">
        <f t="shared" si="4"/>
        <v/>
      </c>
      <c r="Q14" s="16" t="str">
        <f t="shared" si="4"/>
        <v/>
      </c>
      <c r="R14" s="16" t="str">
        <f t="shared" si="4"/>
        <v/>
      </c>
      <c r="S14" s="16" t="str">
        <f t="shared" si="4"/>
        <v/>
      </c>
      <c r="T14" s="16" t="str">
        <f t="shared" si="4"/>
        <v/>
      </c>
      <c r="U14" s="16" t="str">
        <f t="shared" si="4"/>
        <v/>
      </c>
      <c r="V14" s="16" t="str">
        <f t="shared" si="4"/>
        <v/>
      </c>
      <c r="W14" s="16" t="str">
        <f t="shared" si="4"/>
        <v/>
      </c>
      <c r="X14" s="16" t="str">
        <f t="shared" si="4"/>
        <v/>
      </c>
      <c r="Y14" s="16" t="str">
        <f t="shared" si="4"/>
        <v/>
      </c>
      <c r="Z14" s="16" t="str">
        <f t="shared" si="4"/>
        <v/>
      </c>
      <c r="AA14" s="16" t="str">
        <f t="shared" si="4"/>
        <v/>
      </c>
      <c r="AB14" s="16" t="str">
        <f t="shared" si="4"/>
        <v/>
      </c>
      <c r="AC14" s="16" t="str">
        <f t="shared" si="4"/>
        <v/>
      </c>
      <c r="AD14" s="16" t="str">
        <f t="shared" si="4"/>
        <v/>
      </c>
      <c r="AE14" s="16" t="str">
        <f t="shared" si="4"/>
        <v/>
      </c>
      <c r="AF14" s="16" t="str">
        <f t="shared" si="4"/>
        <v/>
      </c>
      <c r="AG14" s="16" t="str">
        <f t="shared" si="4"/>
        <v/>
      </c>
      <c r="AH14" s="16" t="str">
        <f t="shared" si="4"/>
        <v/>
      </c>
      <c r="AI14" s="16" t="str">
        <f t="shared" si="4"/>
        <v/>
      </c>
      <c r="AJ14" s="16" t="str">
        <f t="shared" si="4"/>
        <v/>
      </c>
      <c r="AK14" s="16" t="str">
        <f t="shared" si="4"/>
        <v/>
      </c>
      <c r="AL14" s="16" t="str">
        <f t="shared" si="4"/>
        <v/>
      </c>
      <c r="AM14" s="16" t="str">
        <f t="shared" si="4"/>
        <v/>
      </c>
      <c r="AN14" s="16" t="str">
        <f t="shared" si="4"/>
        <v/>
      </c>
      <c r="AO14" s="16" t="str">
        <f t="shared" si="4"/>
        <v/>
      </c>
      <c r="AP14" s="16" t="str">
        <f t="shared" si="4"/>
        <v/>
      </c>
      <c r="AQ14" s="18" t="str">
        <f t="shared" si="4"/>
        <v/>
      </c>
      <c r="AR14" s="16" t="str">
        <f t="shared" si="4"/>
        <v/>
      </c>
    </row>
    <row r="15" ht="15.75" customHeight="1">
      <c r="A15" s="28" t="s">
        <v>237</v>
      </c>
      <c r="B15" s="14" t="s">
        <v>238</v>
      </c>
      <c r="C15" s="15"/>
      <c r="D15" s="16" t="s">
        <v>170</v>
      </c>
      <c r="E15" s="16" t="s">
        <v>170</v>
      </c>
      <c r="F15" s="16" t="s">
        <v>170</v>
      </c>
      <c r="G15" s="16" t="s">
        <v>170</v>
      </c>
      <c r="H15" s="16" t="s">
        <v>170</v>
      </c>
      <c r="I15" s="16" t="s">
        <v>170</v>
      </c>
      <c r="J15" s="16" t="s">
        <v>170</v>
      </c>
      <c r="K15" s="16" t="s">
        <v>170</v>
      </c>
      <c r="L15" s="16" t="s">
        <v>170</v>
      </c>
      <c r="M15" s="16" t="s">
        <v>170</v>
      </c>
      <c r="N15" s="16" t="s">
        <v>170</v>
      </c>
      <c r="O15" s="16" t="s">
        <v>170</v>
      </c>
      <c r="P15" s="16" t="s">
        <v>170</v>
      </c>
      <c r="Q15" s="16" t="s">
        <v>170</v>
      </c>
      <c r="R15" s="16" t="s">
        <v>170</v>
      </c>
      <c r="S15" s="16" t="s">
        <v>170</v>
      </c>
      <c r="T15" s="16" t="s">
        <v>170</v>
      </c>
      <c r="U15" s="16" t="s">
        <v>170</v>
      </c>
      <c r="V15" s="16" t="s">
        <v>170</v>
      </c>
      <c r="W15" s="16" t="s">
        <v>170</v>
      </c>
      <c r="X15" s="16" t="s">
        <v>170</v>
      </c>
      <c r="Y15" s="16" t="s">
        <v>170</v>
      </c>
      <c r="Z15" s="16" t="s">
        <v>170</v>
      </c>
      <c r="AA15" s="16" t="s">
        <v>170</v>
      </c>
      <c r="AB15" s="16" t="s">
        <v>170</v>
      </c>
      <c r="AC15" s="16" t="s">
        <v>170</v>
      </c>
      <c r="AD15" s="16" t="s">
        <v>170</v>
      </c>
      <c r="AE15" s="16" t="s">
        <v>170</v>
      </c>
      <c r="AF15" s="16" t="s">
        <v>170</v>
      </c>
      <c r="AG15" s="16" t="s">
        <v>170</v>
      </c>
      <c r="AH15" s="16" t="s">
        <v>170</v>
      </c>
      <c r="AI15" s="16" t="s">
        <v>170</v>
      </c>
      <c r="AJ15" s="16" t="s">
        <v>170</v>
      </c>
      <c r="AK15" s="16" t="s">
        <v>170</v>
      </c>
      <c r="AL15" s="16" t="s">
        <v>170</v>
      </c>
      <c r="AM15" s="16" t="s">
        <v>170</v>
      </c>
      <c r="AN15" s="16" t="s">
        <v>170</v>
      </c>
      <c r="AO15" s="16" t="s">
        <v>170</v>
      </c>
      <c r="AP15" s="16" t="s">
        <v>170</v>
      </c>
      <c r="AQ15" s="18" t="s">
        <v>170</v>
      </c>
      <c r="AR15" s="16" t="s">
        <v>170</v>
      </c>
    </row>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2:C2"/>
  </mergeCells>
  <dataValidations>
    <dataValidation type="list" allowBlank="1" showErrorMessage="1" sqref="D4:AR4">
      <formula1>$B$204:$B$206</formula1>
    </dataValidation>
    <dataValidation type="list" allowBlank="1" showErrorMessage="1" sqref="D10:AR10 D15:AR15">
      <formula1>$C$205:$C$206</formula1>
    </dataValidation>
  </dataValidations>
  <printOptions/>
  <pageMargins bottom="0.75" footer="0.0" header="0.0" left="0.25" right="0.25" top="0.75"/>
  <pageSetup paperSize="3" scale="50" orientation="landscape"/>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2025-03-31T15:25:09Z</dcterms:created>
  <dc:creator>Kateřina Lysková</dc:creator>
</cp:coreProperties>
</file>